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l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550" i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785" i="1" l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506" i="1"/>
  <c r="A1507" i="1" l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813" i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O14" i="2"/>
  <c r="A1848" i="1" l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O15" i="2"/>
  <c r="O16" i="2" s="1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D15" i="2" l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P16" i="2"/>
  <c r="P15" i="2"/>
  <c r="Q13" i="2"/>
  <c r="P14" i="2"/>
  <c r="O4673" i="2" l="1"/>
  <c r="P4672" i="2"/>
  <c r="P17" i="2"/>
  <c r="P18" i="2"/>
  <c r="D14" i="2"/>
  <c r="G14" i="2" l="1"/>
  <c r="P19" i="2"/>
  <c r="P20" i="2" l="1"/>
  <c r="G15" i="2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39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<sst xmlns="http://schemas.openxmlformats.org/spreadsheetml/2006/main" count="21" uniqueCount="17">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</sst>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  <numFmt numFmtId="170" formatCode="_-* #,##0.00000_-;\-* #,##0.0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4" fontId="27" fillId="0" borderId="0" xfId="0" applyNumberFormat="1" applyFont="1"/>
    <xf numFmtId="4" fontId="0" fillId="0" borderId="0" xfId="0" applyNumberFormat="1"/>
    <xf numFmtId="170" fontId="0" fillId="0" borderId="0" xfId="42" applyNumberFormat="1" applyFont="1"/>
    <xf numFmtId="16" fontId="27" fillId="0" borderId="0" xfId="0" applyNumberFormat="1" applyFont="1"/>
    <xf numFmtId="16" fontId="0" fillId="0" borderId="0" xfId="0" applyNumberFormat="1"/>
    <xf numFmtId="0" fontId="27" fillId="0" borderId="0" xfId="0" applyFont="1"/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590108961107157E-2"/>
          <c:y val="0.23564233827680589"/>
          <c:w val="0.85769315143414349"/>
          <c:h val="0.37630605358377039"/>
        </c:manualLayout>
      </c:layout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45810</c:v>
                </c:pt>
                <c:pt idx="1">
                  <c:v>45811</c:v>
                </c:pt>
                <c:pt idx="2">
                  <c:v>45812</c:v>
                </c:pt>
                <c:pt idx="3">
                  <c:v>45813</c:v>
                </c:pt>
                <c:pt idx="4">
                  <c:v>45814</c:v>
                </c:pt>
                <c:pt idx="5">
                  <c:v>45817</c:v>
                </c:pt>
                <c:pt idx="6">
                  <c:v>45818</c:v>
                </c:pt>
                <c:pt idx="7">
                  <c:v>45819</c:v>
                </c:pt>
                <c:pt idx="8">
                  <c:v>45820</c:v>
                </c:pt>
                <c:pt idx="9">
                  <c:v>45821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173.77393499999999</c:v>
                </c:pt>
                <c:pt idx="1">
                  <c:v>173.89942600000001</c:v>
                </c:pt>
                <c:pt idx="2">
                  <c:v>174.02119200000001</c:v>
                </c:pt>
                <c:pt idx="3">
                  <c:v>174.14295999999999</c:v>
                </c:pt>
                <c:pt idx="4">
                  <c:v>174.265277</c:v>
                </c:pt>
                <c:pt idx="5">
                  <c:v>174.63067100000001</c:v>
                </c:pt>
                <c:pt idx="6">
                  <c:v>174.75734299999999</c:v>
                </c:pt>
                <c:pt idx="7">
                  <c:v>174.881992</c:v>
                </c:pt>
                <c:pt idx="8">
                  <c:v>175.00909100000001</c:v>
                </c:pt>
                <c:pt idx="9">
                  <c:v>175.136179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029504"/>
        <c:axId val="371031424"/>
      </c:areaChart>
      <c:dateAx>
        <c:axId val="371029504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crossAx val="371031424"/>
        <c:crosses val="autoZero"/>
        <c:auto val="0"/>
        <c:lblOffset val="100"/>
        <c:baseTimeUnit val="days"/>
      </c:dateAx>
      <c:valAx>
        <c:axId val="3710314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71029504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514348</xdr:colOff>
      <xdr:row>16</xdr:row>
      <xdr:rowOff>133350</xdr:rowOff>
    </xdr:from>
    <xdr:to>
      <xdr:col>6</xdr:col>
      <xdr:colOff>523874</xdr:colOff>
      <xdr:row>26</xdr:row>
      <xdr:rowOff>48528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23"/>
  <sheetViews>
    <sheetView showGridLines="0" zoomScale="85" zoomScaleNormal="85" workbookViewId="0">
      <pane xSplit="1" ySplit="2" topLeftCell="B1902" activePane="bottomRight" state="frozen"/>
      <selection pane="topRight" activeCell="B1" sqref="B1"/>
      <selection pane="bottomLeft" activeCell="A3" sqref="A3"/>
      <selection pane="bottomRight" activeCell="A1922" sqref="A1922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2.5703125" bestFit="1" customWidth="1"/>
    <col min="7" max="7" width="14.5703125" bestFit="1" customWidth="1"/>
    <col min="10" max="10" width="14.7109375" bestFit="1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58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ref="A1759:A1777" si="10">WORKDAY(A1758,1,$U$9:$U$2001)</f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10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21" x14ac:dyDescent="0.25">
      <c r="A1761" s="12">
        <f>WORKDAY(A1760,1,$U$9:$U$2001)+3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21" x14ac:dyDescent="0.25">
      <c r="A1762" s="12">
        <f t="shared" si="10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21" x14ac:dyDescent="0.25">
      <c r="A1763" s="12">
        <f t="shared" si="10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21" x14ac:dyDescent="0.25">
      <c r="A1764" s="12">
        <f t="shared" si="10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21" x14ac:dyDescent="0.25">
      <c r="A1765" s="12">
        <f t="shared" si="10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21" x14ac:dyDescent="0.25">
      <c r="A1766" s="12">
        <f t="shared" si="10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21" x14ac:dyDescent="0.25">
      <c r="A1767" s="12">
        <f t="shared" si="10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21" x14ac:dyDescent="0.25">
      <c r="A1768" s="12">
        <f t="shared" si="10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21" x14ac:dyDescent="0.25">
      <c r="A1769" s="12">
        <f t="shared" si="10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21" x14ac:dyDescent="0.25">
      <c r="A1770" s="12">
        <f t="shared" si="10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  <c r="U1770" s="49"/>
    </row>
    <row r="1771" spans="1:21" x14ac:dyDescent="0.25">
      <c r="A1771" s="12">
        <f t="shared" si="10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  <c r="U1771" s="44">
        <v>45463</v>
      </c>
    </row>
    <row r="1772" spans="1:21" x14ac:dyDescent="0.25">
      <c r="A1772" s="12">
        <f t="shared" si="10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U1772" s="44">
        <v>45464</v>
      </c>
    </row>
    <row r="1773" spans="1:21" x14ac:dyDescent="0.25">
      <c r="A1773" s="12">
        <f t="shared" si="10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  <c r="U1773" s="44">
        <v>45465</v>
      </c>
    </row>
    <row r="1774" spans="1:21" x14ac:dyDescent="0.25">
      <c r="A1774" s="12">
        <f t="shared" si="10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  <c r="U1774" s="44">
        <v>45466</v>
      </c>
    </row>
    <row r="1775" spans="1:21" x14ac:dyDescent="0.25">
      <c r="A1775" s="12">
        <f t="shared" si="10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  <c r="U1775" s="44">
        <v>45482</v>
      </c>
    </row>
    <row r="1776" spans="1:21" x14ac:dyDescent="0.25">
      <c r="A1776" s="12">
        <f t="shared" si="10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  <c r="U1776" s="44">
        <v>45602</v>
      </c>
    </row>
    <row r="1777" spans="1:21" x14ac:dyDescent="0.25">
      <c r="A1777" s="12">
        <f t="shared" si="10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  <c r="U1777" s="44">
        <v>45614</v>
      </c>
    </row>
    <row r="1778" spans="1:21" x14ac:dyDescent="0.25">
      <c r="A1778" s="12">
        <f>WORKDAY(A1777,1,$U$9:$U$2001)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  <c r="U1778" s="44">
        <v>45650</v>
      </c>
    </row>
    <row r="1779" spans="1:21" x14ac:dyDescent="0.25">
      <c r="A1779" s="12">
        <f t="shared" ref="A1779:A1784" si="11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  <c r="U1779" s="44">
        <v>45651</v>
      </c>
    </row>
    <row r="1780" spans="1:21" x14ac:dyDescent="0.25">
      <c r="A1780" s="12">
        <f t="shared" si="11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  <c r="H1780" s="12"/>
      <c r="U1780" s="44">
        <v>45657</v>
      </c>
    </row>
    <row r="1781" spans="1:21" x14ac:dyDescent="0.25">
      <c r="A1781" s="12">
        <f t="shared" si="11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  <c r="H1781" s="12"/>
      <c r="U1781" s="47"/>
    </row>
    <row r="1782" spans="1:21" x14ac:dyDescent="0.25">
      <c r="A1782" s="12">
        <f t="shared" si="11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  <c r="H1782" s="12"/>
      <c r="U1782" s="47"/>
    </row>
    <row r="1783" spans="1:21" x14ac:dyDescent="0.25">
      <c r="A1783" s="12">
        <f t="shared" si="11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  <c r="H1783" s="12"/>
      <c r="U1783" s="48"/>
    </row>
    <row r="1784" spans="1:21" x14ac:dyDescent="0.25">
      <c r="A1784" s="12">
        <f t="shared" si="11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  <c r="H1784" s="12"/>
    </row>
    <row r="1785" spans="1:21" x14ac:dyDescent="0.25">
      <c r="A1785" s="12">
        <f>WORKDAY(A1784,1,$U$9:$U$2001)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  <c r="H1785" s="12"/>
    </row>
    <row r="1786" spans="1:21" x14ac:dyDescent="0.25">
      <c r="A1786" s="12">
        <f t="shared" ref="A1786:A1809" si="12"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  <c r="H1786" s="12"/>
    </row>
    <row r="1787" spans="1:21" x14ac:dyDescent="0.25">
      <c r="A1787" s="12">
        <f t="shared" si="12"/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 s="41">
        <v>16.298919999999999</v>
      </c>
      <c r="G1787" s="40">
        <v>1746.1449600000001</v>
      </c>
      <c r="H1787" s="12"/>
    </row>
    <row r="1788" spans="1:21" x14ac:dyDescent="0.25">
      <c r="A1788" s="12">
        <f t="shared" si="12"/>
        <v>45618</v>
      </c>
      <c r="B1788">
        <v>150.16042100000001</v>
      </c>
      <c r="C1788">
        <v>39.499108999999997</v>
      </c>
      <c r="D1788" s="41">
        <v>50.223350000000003</v>
      </c>
      <c r="E1788">
        <v>16.063956000000001</v>
      </c>
      <c r="F1788">
        <v>16.463262</v>
      </c>
      <c r="G1788" s="40">
        <v>1807.638099</v>
      </c>
      <c r="H1788" s="12"/>
    </row>
    <row r="1789" spans="1:21" x14ac:dyDescent="0.25">
      <c r="A1789" s="12">
        <f t="shared" si="12"/>
        <v>45621</v>
      </c>
      <c r="B1789">
        <v>150.55086399999999</v>
      </c>
      <c r="C1789">
        <v>39.423752999999998</v>
      </c>
      <c r="D1789">
        <v>50.038071000000002</v>
      </c>
      <c r="E1789">
        <v>16.142343</v>
      </c>
      <c r="F1789">
        <v>16.431017000000001</v>
      </c>
      <c r="G1789" s="40">
        <v>1805.889727</v>
      </c>
      <c r="H1789" s="12"/>
    </row>
    <row r="1790" spans="1:21" x14ac:dyDescent="0.25">
      <c r="A1790" s="12">
        <f t="shared" si="12"/>
        <v>45622</v>
      </c>
      <c r="B1790">
        <v>150.694579</v>
      </c>
      <c r="C1790">
        <v>39.406686000000001</v>
      </c>
      <c r="D1790">
        <v>50.059655999999997</v>
      </c>
      <c r="E1790">
        <v>16.036131000000001</v>
      </c>
      <c r="F1790">
        <v>16.493912000000002</v>
      </c>
      <c r="G1790" s="40">
        <v>1828.4257339999999</v>
      </c>
      <c r="H1790" s="12"/>
    </row>
    <row r="1791" spans="1:21" x14ac:dyDescent="0.25">
      <c r="A1791" s="12">
        <f t="shared" si="12"/>
        <v>45623</v>
      </c>
      <c r="B1791">
        <v>150.82746299999999</v>
      </c>
      <c r="C1791">
        <v>39.485852999999999</v>
      </c>
      <c r="D1791">
        <v>50.069654999999997</v>
      </c>
      <c r="E1791">
        <v>16.098776999999998</v>
      </c>
      <c r="F1791">
        <v>16.442917999999999</v>
      </c>
      <c r="G1791" s="40">
        <v>1791.4894690000001</v>
      </c>
      <c r="H1791" s="12"/>
    </row>
    <row r="1792" spans="1:21" x14ac:dyDescent="0.25">
      <c r="A1792" s="12">
        <f t="shared" si="12"/>
        <v>45624</v>
      </c>
      <c r="B1792">
        <v>150.960148</v>
      </c>
      <c r="C1792">
        <v>39.508144000000001</v>
      </c>
      <c r="D1792">
        <v>50.226241000000002</v>
      </c>
      <c r="E1792">
        <v>16.065062999999999</v>
      </c>
      <c r="F1792">
        <v>16.501159000000001</v>
      </c>
      <c r="G1792" s="40">
        <v>1812.9740260000001</v>
      </c>
      <c r="H1792" s="12"/>
    </row>
    <row r="1793" spans="1:8" x14ac:dyDescent="0.25">
      <c r="A1793" s="12">
        <f t="shared" si="12"/>
        <v>45625</v>
      </c>
      <c r="B1793">
        <v>151.09330499999999</v>
      </c>
      <c r="C1793">
        <v>39.642631000000002</v>
      </c>
      <c r="D1793">
        <v>50.214086000000002</v>
      </c>
      <c r="E1793">
        <v>16.095654</v>
      </c>
      <c r="F1793">
        <v>16.552361000000001</v>
      </c>
      <c r="G1793" s="40">
        <v>1831.165949</v>
      </c>
      <c r="H1793" s="12"/>
    </row>
    <row r="1794" spans="1:8" x14ac:dyDescent="0.25">
      <c r="A1794" s="12">
        <f t="shared" si="12"/>
        <v>45628</v>
      </c>
      <c r="B1794">
        <v>151.48352499999999</v>
      </c>
      <c r="C1794">
        <v>39.630479000000001</v>
      </c>
      <c r="D1794">
        <v>49.866332</v>
      </c>
      <c r="E1794">
        <v>16.126066000000002</v>
      </c>
      <c r="F1794">
        <v>16.620222999999999</v>
      </c>
      <c r="G1794" s="40">
        <v>1857.4008120000001</v>
      </c>
      <c r="H1794" s="12"/>
    </row>
    <row r="1795" spans="1:8" x14ac:dyDescent="0.25">
      <c r="A1795" s="12">
        <f t="shared" si="12"/>
        <v>45629</v>
      </c>
      <c r="B1795">
        <v>151.62786299999999</v>
      </c>
      <c r="C1795">
        <v>39.619951999999998</v>
      </c>
      <c r="D1795">
        <v>50.187162000000001</v>
      </c>
      <c r="E1795">
        <v>16.122938000000001</v>
      </c>
      <c r="F1795">
        <v>16.580241999999998</v>
      </c>
      <c r="G1795" s="40">
        <v>1865.3619590000001</v>
      </c>
      <c r="H1795" s="12"/>
    </row>
    <row r="1796" spans="1:8" x14ac:dyDescent="0.25">
      <c r="A1796" s="12">
        <f t="shared" si="12"/>
        <v>45630</v>
      </c>
      <c r="B1796">
        <v>151.762179</v>
      </c>
      <c r="C1796" s="40">
        <v>39.643740000000001</v>
      </c>
      <c r="D1796">
        <v>50.567895</v>
      </c>
      <c r="E1796">
        <v>16.080781999999999</v>
      </c>
      <c r="F1796">
        <v>16.462146000000001</v>
      </c>
      <c r="G1796" s="40">
        <v>1792.5075870000001</v>
      </c>
      <c r="H1796" s="12"/>
    </row>
    <row r="1797" spans="1:8" x14ac:dyDescent="0.25">
      <c r="A1797" s="12">
        <f t="shared" si="12"/>
        <v>45631</v>
      </c>
      <c r="B1797">
        <v>151.895422</v>
      </c>
      <c r="C1797" s="40">
        <v>39.62677</v>
      </c>
      <c r="D1797">
        <v>50.265363999999998</v>
      </c>
      <c r="E1797">
        <v>15.975336</v>
      </c>
      <c r="F1797">
        <v>16.315332000000001</v>
      </c>
      <c r="G1797" s="40">
        <v>1793.9735499999999</v>
      </c>
      <c r="H1797" s="12"/>
    </row>
    <row r="1798" spans="1:8" x14ac:dyDescent="0.25">
      <c r="A1798" s="12">
        <f t="shared" si="12"/>
        <v>45632</v>
      </c>
      <c r="B1798">
        <v>152.02920900000001</v>
      </c>
      <c r="C1798" s="40">
        <v>39.958863999999998</v>
      </c>
      <c r="D1798" s="41">
        <v>49.839269000000002</v>
      </c>
      <c r="E1798" s="41">
        <v>16.064699999999998</v>
      </c>
      <c r="F1798" s="41">
        <v>16.361172</v>
      </c>
      <c r="G1798" s="40">
        <v>1787.689844</v>
      </c>
      <c r="H1798" s="12"/>
    </row>
    <row r="1799" spans="1:8" x14ac:dyDescent="0.25">
      <c r="A1799" s="12">
        <f t="shared" si="12"/>
        <v>45635</v>
      </c>
      <c r="B1799">
        <v>152.39746099999999</v>
      </c>
      <c r="C1799" s="40">
        <v>39.971631000000002</v>
      </c>
      <c r="D1799" s="41">
        <v>50.051988999999999</v>
      </c>
      <c r="E1799" s="41">
        <v>16.086988999999999</v>
      </c>
      <c r="F1799" s="41">
        <v>16.442896000000001</v>
      </c>
      <c r="G1799" s="40">
        <v>1810.692761</v>
      </c>
      <c r="H1799" s="12"/>
    </row>
    <row r="1800" spans="1:8" x14ac:dyDescent="0.25">
      <c r="A1800" s="12">
        <f t="shared" si="12"/>
        <v>45636</v>
      </c>
      <c r="B1800">
        <v>152.534682</v>
      </c>
      <c r="C1800">
        <v>40.021197000000001</v>
      </c>
      <c r="D1800">
        <v>50.105696999999999</v>
      </c>
      <c r="E1800">
        <v>16.083735000000001</v>
      </c>
      <c r="F1800">
        <v>16.417104999999999</v>
      </c>
      <c r="G1800" s="40">
        <v>1791.318115</v>
      </c>
      <c r="H1800" s="12"/>
    </row>
    <row r="1801" spans="1:8" x14ac:dyDescent="0.25">
      <c r="A1801" s="12">
        <f t="shared" si="12"/>
        <v>45637</v>
      </c>
      <c r="B1801">
        <v>152.661081</v>
      </c>
      <c r="C1801" s="40">
        <v>40.142589999999998</v>
      </c>
      <c r="D1801">
        <v>50.083243000000003</v>
      </c>
      <c r="E1801">
        <v>16.086421999999999</v>
      </c>
      <c r="F1801">
        <v>16.622843</v>
      </c>
      <c r="G1801" s="40">
        <v>1865.613838</v>
      </c>
      <c r="H1801" s="12"/>
    </row>
    <row r="1802" spans="1:8" x14ac:dyDescent="0.25">
      <c r="A1802" s="12">
        <f t="shared" si="12"/>
        <v>45638</v>
      </c>
      <c r="B1802">
        <v>152.78675699999999</v>
      </c>
      <c r="C1802" s="40">
        <v>40.308366999999997</v>
      </c>
      <c r="D1802">
        <v>50.182172999999999</v>
      </c>
      <c r="E1802">
        <v>16.074704000000001</v>
      </c>
      <c r="F1802">
        <v>16.647248000000001</v>
      </c>
      <c r="G1802" s="40">
        <v>1879.6167809999999</v>
      </c>
      <c r="H1802" s="12"/>
    </row>
    <row r="1803" spans="1:8" x14ac:dyDescent="0.25">
      <c r="A1803" s="12">
        <f t="shared" si="12"/>
        <v>45639</v>
      </c>
      <c r="B1803">
        <v>152.91180700000001</v>
      </c>
      <c r="C1803">
        <v>40.508133999999998</v>
      </c>
      <c r="D1803">
        <v>50.570951999999998</v>
      </c>
      <c r="E1803">
        <v>16.160094000000001</v>
      </c>
      <c r="F1803">
        <v>16.870771999999999</v>
      </c>
      <c r="G1803" s="40">
        <v>1935.092273</v>
      </c>
      <c r="H1803" s="12"/>
    </row>
    <row r="1804" spans="1:8" x14ac:dyDescent="0.25">
      <c r="A1804" s="12">
        <f t="shared" si="12"/>
        <v>45642</v>
      </c>
      <c r="B1804">
        <v>153.28277700000001</v>
      </c>
      <c r="C1804">
        <v>40.490028000000002</v>
      </c>
      <c r="D1804">
        <v>51.102601999999997</v>
      </c>
      <c r="E1804">
        <v>16.316139</v>
      </c>
      <c r="F1804" s="41">
        <v>17.372990000000001</v>
      </c>
      <c r="G1804" s="40">
        <v>2073.1694550000002</v>
      </c>
      <c r="H1804" s="12"/>
    </row>
    <row r="1805" spans="1:8" x14ac:dyDescent="0.25">
      <c r="A1805" s="12">
        <f t="shared" si="12"/>
        <v>45643</v>
      </c>
      <c r="B1805">
        <v>153.41449800000001</v>
      </c>
      <c r="C1805">
        <v>40.384453999999998</v>
      </c>
      <c r="D1805">
        <v>51.451417999999997</v>
      </c>
      <c r="E1805">
        <v>16.324798999999999</v>
      </c>
      <c r="F1805">
        <v>17.579951999999999</v>
      </c>
      <c r="G1805" s="40">
        <v>2114.6068110000001</v>
      </c>
      <c r="H1805" s="12"/>
    </row>
    <row r="1806" spans="1:8" x14ac:dyDescent="0.25">
      <c r="A1806" s="12">
        <f t="shared" si="12"/>
        <v>45644</v>
      </c>
      <c r="B1806">
        <v>153.53845100000001</v>
      </c>
      <c r="C1806" s="40">
        <v>40.457335</v>
      </c>
      <c r="D1806" s="41">
        <v>52.07573</v>
      </c>
      <c r="E1806" s="41">
        <v>16.321777999999998</v>
      </c>
      <c r="F1806" s="41">
        <v>17.561163000000001</v>
      </c>
      <c r="G1806" s="40">
        <v>2053.0077649999998</v>
      </c>
      <c r="H1806" s="12"/>
    </row>
    <row r="1807" spans="1:8" x14ac:dyDescent="0.25">
      <c r="A1807" s="12">
        <f t="shared" si="12"/>
        <v>45645</v>
      </c>
      <c r="B1807">
        <v>153.66228799999999</v>
      </c>
      <c r="C1807" s="40">
        <v>40.531084999999997</v>
      </c>
      <c r="D1807" s="41">
        <v>51.836503999999998</v>
      </c>
      <c r="E1807" s="41">
        <v>16.360233000000001</v>
      </c>
      <c r="F1807" s="41">
        <v>17.324826999999999</v>
      </c>
      <c r="G1807" s="40">
        <v>1967.9524610000001</v>
      </c>
      <c r="H1807" s="12"/>
    </row>
    <row r="1808" spans="1:8" x14ac:dyDescent="0.25">
      <c r="A1808" s="12">
        <f t="shared" si="12"/>
        <v>45646</v>
      </c>
      <c r="B1808">
        <v>153.78632400000001</v>
      </c>
      <c r="C1808">
        <v>40.707394000000001</v>
      </c>
      <c r="D1808">
        <v>52.221648999999999</v>
      </c>
      <c r="E1808">
        <v>16.443774999999999</v>
      </c>
      <c r="F1808">
        <v>17.502715999999999</v>
      </c>
      <c r="G1808" s="40">
        <v>2007.9339500000001</v>
      </c>
      <c r="H1808" s="12"/>
    </row>
    <row r="1809" spans="1:8" x14ac:dyDescent="0.25">
      <c r="A1809" s="12">
        <f t="shared" si="12"/>
        <v>45649</v>
      </c>
      <c r="B1809">
        <v>154.15163799999999</v>
      </c>
      <c r="C1809">
        <v>40.816395999999997</v>
      </c>
      <c r="D1809">
        <v>52.631962000000001</v>
      </c>
      <c r="E1809">
        <v>16.483136999999999</v>
      </c>
      <c r="F1809">
        <v>17.601448000000001</v>
      </c>
      <c r="G1809" s="40">
        <v>2028.8326850000001</v>
      </c>
      <c r="H1809" s="12"/>
    </row>
    <row r="1810" spans="1:8" x14ac:dyDescent="0.25">
      <c r="A1810" s="12">
        <f t="shared" ref="A1810:A1818" si="13">WORKDAY(A1809,1,$U$9:$U$2001)</f>
        <v>45652</v>
      </c>
      <c r="B1810">
        <v>154.52619100000001</v>
      </c>
      <c r="C1810">
        <v>40.729336000000004</v>
      </c>
      <c r="D1810">
        <v>52.986992999999998</v>
      </c>
      <c r="E1810">
        <v>16.473606</v>
      </c>
      <c r="F1810">
        <v>17.845054999999999</v>
      </c>
      <c r="G1810" s="40">
        <v>2103.5508009999999</v>
      </c>
      <c r="H1810" s="12"/>
    </row>
    <row r="1811" spans="1:8" x14ac:dyDescent="0.25">
      <c r="A1811" s="12">
        <f t="shared" si="13"/>
        <v>45653</v>
      </c>
      <c r="B1811">
        <v>154.65294700000001</v>
      </c>
      <c r="C1811">
        <v>40.760964000000001</v>
      </c>
      <c r="D1811">
        <v>53.243512000000003</v>
      </c>
      <c r="E1811">
        <v>16.495055000000001</v>
      </c>
      <c r="F1811">
        <v>17.773962000000001</v>
      </c>
      <c r="G1811" s="40">
        <v>2085.104335</v>
      </c>
      <c r="H1811" s="12"/>
    </row>
    <row r="1812" spans="1:8" x14ac:dyDescent="0.25">
      <c r="A1812" s="12">
        <f t="shared" si="13"/>
        <v>45656</v>
      </c>
      <c r="B1812">
        <v>155.01758599999999</v>
      </c>
      <c r="C1812">
        <v>40.795721</v>
      </c>
      <c r="D1812">
        <v>53.175984999999997</v>
      </c>
      <c r="E1812">
        <v>16.444835000000001</v>
      </c>
      <c r="F1812">
        <v>17.724824000000002</v>
      </c>
      <c r="G1812" s="40">
        <v>2055.5161349999998</v>
      </c>
      <c r="H1812" s="12"/>
    </row>
    <row r="1813" spans="1:8" x14ac:dyDescent="0.25">
      <c r="A1813" s="12">
        <f t="shared" si="13"/>
        <v>45659</v>
      </c>
      <c r="B1813">
        <v>155.40467799999999</v>
      </c>
      <c r="C1813">
        <v>41.005056000000003</v>
      </c>
      <c r="D1813">
        <v>53.357837000000004</v>
      </c>
      <c r="E1813">
        <v>16.488880999999999</v>
      </c>
      <c r="F1813">
        <v>18.016976</v>
      </c>
      <c r="G1813" s="40">
        <v>2185.3976429999998</v>
      </c>
      <c r="H1813" s="12"/>
    </row>
    <row r="1814" spans="1:8" x14ac:dyDescent="0.25">
      <c r="A1814" s="12">
        <f t="shared" si="13"/>
        <v>45660</v>
      </c>
      <c r="B1814">
        <v>155.53494699999999</v>
      </c>
      <c r="C1814">
        <v>41.213484999999999</v>
      </c>
      <c r="D1814">
        <v>53.658884999999998</v>
      </c>
      <c r="E1814">
        <v>16.609238999999999</v>
      </c>
      <c r="F1814">
        <v>18.133329</v>
      </c>
      <c r="G1814" s="40">
        <v>2209.4174469999998</v>
      </c>
      <c r="H1814" s="12"/>
    </row>
    <row r="1815" spans="1:8" x14ac:dyDescent="0.25">
      <c r="A1815" s="12">
        <f t="shared" si="13"/>
        <v>45663</v>
      </c>
      <c r="B1815">
        <v>155.906589</v>
      </c>
      <c r="C1815">
        <v>41.309485000000002</v>
      </c>
      <c r="D1815">
        <v>53.959881000000003</v>
      </c>
      <c r="E1815">
        <v>16.682115</v>
      </c>
      <c r="F1815">
        <v>18.390193</v>
      </c>
      <c r="G1815" s="40">
        <v>2264.2767920000001</v>
      </c>
      <c r="H1815" s="12"/>
    </row>
    <row r="1816" spans="1:8" x14ac:dyDescent="0.25">
      <c r="A1816" s="12">
        <f t="shared" si="13"/>
        <v>45664</v>
      </c>
      <c r="B1816">
        <v>156.03486599999999</v>
      </c>
      <c r="C1816">
        <v>41.398657</v>
      </c>
      <c r="D1816">
        <v>54.075001999999998</v>
      </c>
      <c r="E1816" s="41">
        <v>16.80415</v>
      </c>
      <c r="F1816" s="41">
        <v>18.448560000000001</v>
      </c>
      <c r="G1816" s="40">
        <v>2291.4051519999998</v>
      </c>
      <c r="H1816" s="12"/>
    </row>
    <row r="1817" spans="1:8" x14ac:dyDescent="0.25">
      <c r="A1817" s="12">
        <f t="shared" si="13"/>
        <v>45665</v>
      </c>
      <c r="B1817">
        <v>156.15822800000001</v>
      </c>
      <c r="C1817">
        <v>41.443024999999999</v>
      </c>
      <c r="D1817" s="41">
        <v>53.626910000000002</v>
      </c>
      <c r="E1817" s="41">
        <v>16.965620000000001</v>
      </c>
      <c r="F1817" s="41">
        <v>18.438490000000002</v>
      </c>
      <c r="G1817" s="40">
        <v>2253.8809609999998</v>
      </c>
      <c r="H1817" s="12"/>
    </row>
    <row r="1818" spans="1:8" x14ac:dyDescent="0.25">
      <c r="A1818" s="12">
        <f t="shared" si="13"/>
        <v>45666</v>
      </c>
      <c r="B1818">
        <v>156.280968</v>
      </c>
      <c r="C1818">
        <v>41.417634</v>
      </c>
      <c r="D1818">
        <v>53.676825000000001</v>
      </c>
      <c r="E1818">
        <v>17.014405</v>
      </c>
      <c r="F1818">
        <v>18.530284000000002</v>
      </c>
      <c r="G1818" s="40">
        <v>2290.8116639999998</v>
      </c>
      <c r="H1818" s="12"/>
    </row>
    <row r="1819" spans="1:8" x14ac:dyDescent="0.25">
      <c r="A1819" s="12">
        <f t="shared" ref="A1819:A1872" si="14">WORKDAY(A1818,1,$U$9:$U$2001)</f>
        <v>45667</v>
      </c>
      <c r="B1819">
        <v>156.40426600000001</v>
      </c>
      <c r="C1819" s="40">
        <v>41.511200000000002</v>
      </c>
      <c r="D1819">
        <v>53.745545</v>
      </c>
      <c r="E1819">
        <v>17.066497999999999</v>
      </c>
      <c r="F1819">
        <v>18.514925999999999</v>
      </c>
      <c r="G1819" s="40">
        <v>2263.4418850000002</v>
      </c>
      <c r="H1819" s="12"/>
    </row>
    <row r="1820" spans="1:8" x14ac:dyDescent="0.25">
      <c r="A1820" s="12">
        <f t="shared" si="14"/>
        <v>45670</v>
      </c>
      <c r="B1820">
        <v>156.77040500000001</v>
      </c>
      <c r="C1820">
        <v>41.506042000000001</v>
      </c>
      <c r="D1820">
        <v>53.478143000000003</v>
      </c>
      <c r="E1820">
        <v>17.120432000000001</v>
      </c>
      <c r="F1820">
        <v>18.32724</v>
      </c>
      <c r="G1820" s="40">
        <v>2145.1215339999999</v>
      </c>
      <c r="H1820" s="12"/>
    </row>
    <row r="1821" spans="1:8" x14ac:dyDescent="0.25">
      <c r="A1821" s="12">
        <f t="shared" si="14"/>
        <v>45671</v>
      </c>
      <c r="B1821">
        <v>156.90151399999999</v>
      </c>
      <c r="C1821">
        <v>41.610624999999999</v>
      </c>
      <c r="D1821">
        <v>53.692655000000002</v>
      </c>
      <c r="E1821">
        <v>17.247095999999999</v>
      </c>
      <c r="F1821">
        <v>18.507504999999998</v>
      </c>
      <c r="G1821" s="40">
        <v>2209.929396</v>
      </c>
      <c r="H1821" s="12"/>
    </row>
    <row r="1822" spans="1:8" x14ac:dyDescent="0.25">
      <c r="A1822" s="12">
        <f t="shared" si="14"/>
        <v>45672</v>
      </c>
      <c r="B1822">
        <v>156.90151399999999</v>
      </c>
      <c r="C1822">
        <v>41.610624999999999</v>
      </c>
      <c r="D1822">
        <v>53.692655000000002</v>
      </c>
      <c r="E1822">
        <v>17.247095999999999</v>
      </c>
      <c r="F1822">
        <v>18.507504999999998</v>
      </c>
      <c r="G1822" s="40">
        <v>2209.929396</v>
      </c>
      <c r="H1822" s="12"/>
    </row>
    <row r="1823" spans="1:8" x14ac:dyDescent="0.25">
      <c r="A1823" s="12">
        <f t="shared" si="14"/>
        <v>45673</v>
      </c>
      <c r="B1823">
        <v>157.15463700000001</v>
      </c>
      <c r="C1823">
        <v>41.654533999999998</v>
      </c>
      <c r="D1823">
        <v>53.712749000000002</v>
      </c>
      <c r="E1823" s="41">
        <v>17.107970000000002</v>
      </c>
      <c r="F1823">
        <v>18.364435</v>
      </c>
      <c r="G1823" s="40">
        <v>2133.5488879999998</v>
      </c>
      <c r="H1823" s="12"/>
    </row>
    <row r="1824" spans="1:8" x14ac:dyDescent="0.25">
      <c r="A1824" s="12">
        <f t="shared" si="14"/>
        <v>45674</v>
      </c>
      <c r="B1824">
        <v>157.28036299999999</v>
      </c>
      <c r="C1824">
        <v>41.676563000000002</v>
      </c>
      <c r="D1824">
        <v>53.414124999999999</v>
      </c>
      <c r="E1824">
        <v>17.139177</v>
      </c>
      <c r="F1824">
        <v>18.141373000000002</v>
      </c>
      <c r="G1824" s="40">
        <v>2038.1667849999999</v>
      </c>
      <c r="H1824" s="12"/>
    </row>
    <row r="1825" spans="1:21" x14ac:dyDescent="0.25">
      <c r="A1825" s="12">
        <f t="shared" si="14"/>
        <v>45677</v>
      </c>
      <c r="B1825">
        <v>157.653955</v>
      </c>
      <c r="C1825">
        <v>41.695760999999997</v>
      </c>
      <c r="D1825">
        <v>53.467208999999997</v>
      </c>
      <c r="E1825">
        <v>17.182589</v>
      </c>
      <c r="F1825">
        <v>18.174603000000001</v>
      </c>
      <c r="G1825" s="40">
        <v>2054.7814119999998</v>
      </c>
      <c r="H1825" s="12"/>
    </row>
    <row r="1826" spans="1:21" x14ac:dyDescent="0.25">
      <c r="A1826" s="12">
        <f t="shared" si="14"/>
        <v>45678</v>
      </c>
      <c r="B1826" s="41">
        <v>157.78425999999999</v>
      </c>
      <c r="C1826">
        <v>41.734999000000002</v>
      </c>
      <c r="D1826">
        <v>53.492845000000003</v>
      </c>
      <c r="E1826">
        <v>17.263096000000001</v>
      </c>
      <c r="F1826">
        <v>18.285215000000001</v>
      </c>
      <c r="G1826" s="40">
        <v>2121.6237449999999</v>
      </c>
      <c r="H1826" s="12"/>
    </row>
    <row r="1827" spans="1:21" x14ac:dyDescent="0.25">
      <c r="A1827" s="12">
        <f t="shared" si="14"/>
        <v>45679</v>
      </c>
      <c r="B1827" s="41">
        <v>157.91051400000001</v>
      </c>
      <c r="C1827" s="41">
        <v>41.814599999999999</v>
      </c>
      <c r="D1827">
        <v>53.574660999999999</v>
      </c>
      <c r="E1827">
        <v>17.276658000000001</v>
      </c>
      <c r="F1827">
        <v>18.334301</v>
      </c>
      <c r="G1827" s="40">
        <v>2171.7454539999999</v>
      </c>
      <c r="H1827" s="12"/>
    </row>
    <row r="1828" spans="1:21" x14ac:dyDescent="0.25">
      <c r="A1828" s="12">
        <f t="shared" si="14"/>
        <v>45680</v>
      </c>
      <c r="B1828" s="41">
        <v>158.03668400000001</v>
      </c>
      <c r="C1828" s="41">
        <v>41.845668000000003</v>
      </c>
      <c r="D1828">
        <v>53.569704000000002</v>
      </c>
      <c r="E1828">
        <v>17.296643</v>
      </c>
      <c r="F1828">
        <v>18.246459000000002</v>
      </c>
      <c r="G1828" s="40">
        <v>2120.06952</v>
      </c>
      <c r="H1828" s="12"/>
    </row>
    <row r="1829" spans="1:21" x14ac:dyDescent="0.25">
      <c r="A1829" s="12">
        <f t="shared" si="14"/>
        <v>45681</v>
      </c>
      <c r="B1829" s="41">
        <v>158.16336899999999</v>
      </c>
      <c r="C1829">
        <v>42.021546999999998</v>
      </c>
      <c r="D1829">
        <v>53.619687999999996</v>
      </c>
      <c r="E1829">
        <v>17.431262</v>
      </c>
      <c r="F1829">
        <v>18.162091</v>
      </c>
      <c r="G1829" s="40">
        <v>2067.08194</v>
      </c>
      <c r="H1829" s="12"/>
    </row>
    <row r="1830" spans="1:21" x14ac:dyDescent="0.25">
      <c r="A1830" s="12">
        <f t="shared" si="14"/>
        <v>45684</v>
      </c>
      <c r="B1830" s="41">
        <v>158.540672</v>
      </c>
      <c r="C1830" s="40">
        <v>42.098799999999997</v>
      </c>
      <c r="D1830">
        <v>53.532581999999998</v>
      </c>
      <c r="E1830">
        <v>17.446603</v>
      </c>
      <c r="F1830">
        <v>17.981826999999999</v>
      </c>
      <c r="G1830" s="40">
        <v>1957.389741</v>
      </c>
      <c r="H1830" s="12"/>
    </row>
    <row r="1831" spans="1:21" x14ac:dyDescent="0.25">
      <c r="A1831" s="12">
        <f t="shared" si="14"/>
        <v>45685</v>
      </c>
      <c r="B1831" s="41">
        <v>158.67385200000001</v>
      </c>
      <c r="C1831">
        <v>42.055244999999999</v>
      </c>
      <c r="D1831">
        <v>53.556885000000001</v>
      </c>
      <c r="E1831">
        <v>17.507199</v>
      </c>
      <c r="F1831">
        <v>18.054672</v>
      </c>
      <c r="G1831" s="40">
        <v>1963.2455359999999</v>
      </c>
      <c r="H1831" s="12"/>
    </row>
    <row r="1832" spans="1:21" x14ac:dyDescent="0.25">
      <c r="A1832" s="12">
        <f t="shared" si="14"/>
        <v>45686</v>
      </c>
      <c r="B1832" s="41">
        <v>158.803066</v>
      </c>
      <c r="C1832" s="41">
        <v>42.123530000000002</v>
      </c>
      <c r="D1832">
        <v>53.859251999999998</v>
      </c>
      <c r="E1832">
        <v>17.561091000000001</v>
      </c>
      <c r="F1832">
        <v>18.256181999999999</v>
      </c>
      <c r="G1832">
        <v>2047.874945</v>
      </c>
      <c r="H1832" s="12"/>
    </row>
    <row r="1833" spans="1:21" x14ac:dyDescent="0.25">
      <c r="A1833" s="12">
        <f t="shared" si="14"/>
        <v>45687</v>
      </c>
      <c r="B1833" s="41">
        <v>158.93215000000001</v>
      </c>
      <c r="C1833" s="41">
        <v>42.188851999999997</v>
      </c>
      <c r="D1833">
        <v>54.388849</v>
      </c>
      <c r="E1833">
        <v>17.492761000000002</v>
      </c>
      <c r="F1833">
        <v>18.337575000000001</v>
      </c>
      <c r="G1833">
        <v>2093.9388789999998</v>
      </c>
      <c r="H1833" s="12"/>
    </row>
    <row r="1834" spans="1:21" x14ac:dyDescent="0.25">
      <c r="A1834" s="12">
        <f t="shared" si="14"/>
        <v>45688</v>
      </c>
      <c r="B1834">
        <v>159.06071800000001</v>
      </c>
      <c r="C1834">
        <v>42.339444999999998</v>
      </c>
      <c r="D1834">
        <v>54.390031999999998</v>
      </c>
      <c r="E1834">
        <v>17.540103999999999</v>
      </c>
      <c r="F1834">
        <v>18.314513999999999</v>
      </c>
      <c r="G1834">
        <v>2067.4418679999999</v>
      </c>
      <c r="H1834" s="12"/>
    </row>
    <row r="1835" spans="1:21" x14ac:dyDescent="0.25">
      <c r="A1835" s="12">
        <f t="shared" si="14"/>
        <v>45691</v>
      </c>
      <c r="B1835">
        <v>159.41899900000001</v>
      </c>
      <c r="C1835" s="41">
        <v>42.353499999999997</v>
      </c>
      <c r="D1835">
        <v>54.359465999999998</v>
      </c>
      <c r="E1835">
        <v>17.507792999999999</v>
      </c>
      <c r="F1835">
        <v>18.197044999999999</v>
      </c>
      <c r="G1835">
        <v>2003.594509</v>
      </c>
      <c r="H1835" s="12"/>
    </row>
    <row r="1836" spans="1:21" x14ac:dyDescent="0.25">
      <c r="A1836" s="12">
        <f t="shared" si="14"/>
        <v>45692</v>
      </c>
      <c r="B1836">
        <v>159.545886</v>
      </c>
      <c r="C1836" s="41">
        <v>42.38232</v>
      </c>
      <c r="D1836">
        <v>54.694026999999998</v>
      </c>
      <c r="E1836">
        <v>17.531331999999999</v>
      </c>
      <c r="F1836">
        <v>18.258112000000001</v>
      </c>
      <c r="G1836">
        <v>2036.642597</v>
      </c>
      <c r="H1836" s="12"/>
    </row>
    <row r="1837" spans="1:21" x14ac:dyDescent="0.25">
      <c r="A1837" s="12">
        <f t="shared" si="14"/>
        <v>45693</v>
      </c>
      <c r="B1837" s="41">
        <v>159.66728000000001</v>
      </c>
      <c r="C1837">
        <v>42.427267999999998</v>
      </c>
      <c r="D1837">
        <v>54.629841999999996</v>
      </c>
      <c r="E1837">
        <v>17.572863000000002</v>
      </c>
      <c r="F1837">
        <v>18.223438000000002</v>
      </c>
      <c r="G1837" s="46">
        <v>2001.65</v>
      </c>
      <c r="H1837" s="12"/>
    </row>
    <row r="1838" spans="1:21" x14ac:dyDescent="0.25">
      <c r="A1838" s="12">
        <f t="shared" si="14"/>
        <v>45694</v>
      </c>
      <c r="B1838">
        <v>159.78790900000001</v>
      </c>
      <c r="C1838">
        <v>42.484822999999999</v>
      </c>
      <c r="D1838">
        <v>54.292158000000001</v>
      </c>
      <c r="E1838">
        <v>17.532126000000002</v>
      </c>
      <c r="F1838">
        <v>18.273866000000002</v>
      </c>
      <c r="G1838">
        <v>2020.542925</v>
      </c>
      <c r="H1838" s="12"/>
      <c r="U1838" s="44">
        <v>45658</v>
      </c>
    </row>
    <row r="1839" spans="1:21" x14ac:dyDescent="0.25">
      <c r="A1839" s="12">
        <f t="shared" si="14"/>
        <v>45695</v>
      </c>
      <c r="B1839">
        <v>159.90905699999999</v>
      </c>
      <c r="C1839">
        <v>42.553462000000003</v>
      </c>
      <c r="D1839">
        <v>54.538437999999999</v>
      </c>
      <c r="E1839">
        <v>17.597958999999999</v>
      </c>
      <c r="F1839">
        <v>18.162845999999998</v>
      </c>
      <c r="G1839">
        <v>1952.475539</v>
      </c>
      <c r="H1839" s="12"/>
      <c r="O1839" s="44"/>
      <c r="U1839" s="44"/>
    </row>
    <row r="1840" spans="1:21" x14ac:dyDescent="0.25">
      <c r="A1840" s="12">
        <f t="shared" si="14"/>
        <v>45698</v>
      </c>
      <c r="B1840">
        <v>160.27038899999999</v>
      </c>
      <c r="C1840">
        <v>42.586739000000001</v>
      </c>
      <c r="D1840">
        <v>54.342695999999997</v>
      </c>
      <c r="E1840">
        <v>17.593482000000002</v>
      </c>
      <c r="F1840">
        <v>18.090007</v>
      </c>
      <c r="G1840">
        <v>1933.5188450000001</v>
      </c>
      <c r="H1840" s="12"/>
      <c r="O1840" s="47"/>
      <c r="U1840" s="47">
        <v>45719</v>
      </c>
    </row>
    <row r="1841" spans="1:21" x14ac:dyDescent="0.25">
      <c r="A1841" s="12">
        <f t="shared" si="14"/>
        <v>45699</v>
      </c>
      <c r="B1841">
        <v>160.397368</v>
      </c>
      <c r="C1841">
        <v>42.559192000000003</v>
      </c>
      <c r="D1841">
        <v>54.105792000000001</v>
      </c>
      <c r="E1841">
        <v>17.589811999999998</v>
      </c>
      <c r="F1841">
        <v>17.885344</v>
      </c>
      <c r="G1841">
        <v>1837.586374</v>
      </c>
      <c r="H1841" s="12"/>
      <c r="O1841" s="47"/>
      <c r="U1841" s="47">
        <v>45720</v>
      </c>
    </row>
    <row r="1842" spans="1:21" x14ac:dyDescent="0.25">
      <c r="A1842" s="12">
        <f t="shared" si="14"/>
        <v>45700</v>
      </c>
      <c r="B1842">
        <v>160.520096</v>
      </c>
      <c r="C1842">
        <v>42.580205999999997</v>
      </c>
      <c r="D1842">
        <v>54.277726999999999</v>
      </c>
      <c r="E1842">
        <v>17.585668999999999</v>
      </c>
      <c r="F1842">
        <v>17.944071999999998</v>
      </c>
      <c r="G1842">
        <v>1846.3684940000001</v>
      </c>
      <c r="H1842" s="12"/>
      <c r="O1842" s="47"/>
      <c r="U1842" s="47">
        <v>45740</v>
      </c>
    </row>
    <row r="1843" spans="1:21" x14ac:dyDescent="0.25">
      <c r="A1843" s="12">
        <f t="shared" si="14"/>
        <v>45701</v>
      </c>
      <c r="B1843">
        <v>160.64279099999999</v>
      </c>
      <c r="C1843">
        <v>42.634658999999999</v>
      </c>
      <c r="D1843">
        <v>54.147896000000003</v>
      </c>
      <c r="E1843">
        <v>17.629218999999999</v>
      </c>
      <c r="F1843">
        <v>18.094028000000002</v>
      </c>
      <c r="G1843">
        <v>1901.254923</v>
      </c>
      <c r="H1843" s="12"/>
      <c r="O1843" s="49"/>
      <c r="U1843" s="47">
        <v>45749</v>
      </c>
    </row>
    <row r="1844" spans="1:21" x14ac:dyDescent="0.25">
      <c r="A1844" s="12">
        <f t="shared" si="14"/>
        <v>45702</v>
      </c>
      <c r="B1844">
        <v>160.766403</v>
      </c>
      <c r="C1844">
        <v>42.842174999999997</v>
      </c>
      <c r="D1844">
        <v>54.360410999999999</v>
      </c>
      <c r="E1844">
        <v>17.661413</v>
      </c>
      <c r="F1844">
        <v>18.154032000000001</v>
      </c>
      <c r="G1844">
        <v>1921.660895</v>
      </c>
      <c r="H1844" s="12"/>
      <c r="O1844" s="49"/>
      <c r="U1844" s="47">
        <v>45764</v>
      </c>
    </row>
    <row r="1845" spans="1:21" x14ac:dyDescent="0.25">
      <c r="A1845" s="12">
        <f t="shared" si="14"/>
        <v>45705</v>
      </c>
      <c r="B1845">
        <v>161.12731199999999</v>
      </c>
      <c r="C1845">
        <v>42.852701000000003</v>
      </c>
      <c r="D1845">
        <v>54.243346000000003</v>
      </c>
      <c r="E1845">
        <v>17.629145999999999</v>
      </c>
      <c r="F1845">
        <v>17.975052000000002</v>
      </c>
      <c r="G1845">
        <v>1815.234878</v>
      </c>
      <c r="H1845" s="12"/>
      <c r="U1845" s="47">
        <v>45765</v>
      </c>
    </row>
    <row r="1846" spans="1:21" x14ac:dyDescent="0.25">
      <c r="A1846" s="12">
        <f t="shared" si="14"/>
        <v>45706</v>
      </c>
      <c r="B1846">
        <v>161.252512</v>
      </c>
      <c r="C1846">
        <v>42.867334</v>
      </c>
      <c r="D1846">
        <v>54.399253000000002</v>
      </c>
      <c r="E1846">
        <v>17.653081</v>
      </c>
      <c r="F1846">
        <v>18.212506999999999</v>
      </c>
      <c r="G1846">
        <v>1930.4272490000001</v>
      </c>
      <c r="H1846" s="12"/>
      <c r="I1846" s="45"/>
      <c r="U1846" s="47">
        <v>45778</v>
      </c>
    </row>
    <row r="1847" spans="1:21" x14ac:dyDescent="0.25">
      <c r="A1847" s="12">
        <f t="shared" si="14"/>
        <v>45707</v>
      </c>
      <c r="B1847">
        <v>161.37127799999999</v>
      </c>
      <c r="C1847">
        <v>42.892128999999997</v>
      </c>
      <c r="D1847">
        <v>54.222754999999999</v>
      </c>
      <c r="E1847" s="41">
        <v>17.680630000000001</v>
      </c>
      <c r="F1847">
        <v>18.182838</v>
      </c>
      <c r="G1847">
        <v>1939.3286559999999</v>
      </c>
      <c r="H1847" s="12"/>
      <c r="U1847" s="47">
        <v>45779</v>
      </c>
    </row>
    <row r="1848" spans="1:21" x14ac:dyDescent="0.25">
      <c r="A1848" s="12">
        <f t="shared" si="14"/>
        <v>45708</v>
      </c>
      <c r="B1848">
        <v>161.488955</v>
      </c>
      <c r="C1848">
        <v>42.948041000000003</v>
      </c>
      <c r="D1848">
        <v>54.291595000000001</v>
      </c>
      <c r="E1848" s="41">
        <v>17.647200000000002</v>
      </c>
      <c r="F1848">
        <v>18.213298999999999</v>
      </c>
      <c r="G1848">
        <v>1954.025819</v>
      </c>
      <c r="H1848" s="12"/>
      <c r="U1848" s="47">
        <v>45824</v>
      </c>
    </row>
    <row r="1849" spans="1:21" x14ac:dyDescent="0.25">
      <c r="A1849" s="12">
        <f t="shared" si="14"/>
        <v>45709</v>
      </c>
      <c r="B1849">
        <v>161.605797</v>
      </c>
      <c r="C1849">
        <v>43.057732000000001</v>
      </c>
      <c r="D1849">
        <v>54.463743000000001</v>
      </c>
      <c r="E1849">
        <v>17.587402000000001</v>
      </c>
      <c r="F1849">
        <v>18.116738999999999</v>
      </c>
      <c r="G1849">
        <v>1910.6802170000001</v>
      </c>
      <c r="H1849" s="12"/>
      <c r="U1849" s="47"/>
    </row>
    <row r="1850" spans="1:21" x14ac:dyDescent="0.25">
      <c r="A1850" s="12">
        <f t="shared" si="14"/>
        <v>45712</v>
      </c>
      <c r="B1850">
        <v>161.949478</v>
      </c>
      <c r="C1850">
        <v>43.128912</v>
      </c>
      <c r="D1850">
        <v>54.374324000000001</v>
      </c>
      <c r="E1850">
        <v>17.589683999999998</v>
      </c>
      <c r="F1850">
        <v>18.081901999999999</v>
      </c>
      <c r="G1850">
        <v>1892.1017360000001</v>
      </c>
      <c r="H1850" s="12"/>
      <c r="U1850" s="47"/>
    </row>
    <row r="1851" spans="1:21" x14ac:dyDescent="0.25">
      <c r="A1851" s="12">
        <f t="shared" si="14"/>
        <v>45713</v>
      </c>
      <c r="B1851">
        <v>162.06975299999999</v>
      </c>
      <c r="C1851">
        <v>43.079940999999998</v>
      </c>
      <c r="D1851">
        <v>54.358590999999997</v>
      </c>
      <c r="E1851">
        <v>17.551031999999999</v>
      </c>
      <c r="F1851">
        <v>18.009218000000001</v>
      </c>
      <c r="G1851">
        <v>1841.0316740000001</v>
      </c>
      <c r="H1851" s="12"/>
      <c r="U1851" s="47"/>
    </row>
    <row r="1852" spans="1:21" x14ac:dyDescent="0.25">
      <c r="A1852" s="12">
        <f t="shared" si="14"/>
        <v>45714</v>
      </c>
      <c r="B1852">
        <v>162.185463</v>
      </c>
      <c r="C1852">
        <v>43.039417999999998</v>
      </c>
      <c r="D1852">
        <v>54.372591999999997</v>
      </c>
      <c r="E1852">
        <v>17.636555000000001</v>
      </c>
      <c r="F1852">
        <v>18.035347000000002</v>
      </c>
      <c r="G1852">
        <v>1836.2245230000001</v>
      </c>
      <c r="H1852" s="12"/>
      <c r="U1852" s="47"/>
    </row>
    <row r="1853" spans="1:21" x14ac:dyDescent="0.25">
      <c r="A1853" s="12">
        <f t="shared" si="14"/>
        <v>45715</v>
      </c>
      <c r="B1853">
        <v>162.30051700000001</v>
      </c>
      <c r="C1853">
        <v>43.095782</v>
      </c>
      <c r="D1853">
        <v>54.374054999999998</v>
      </c>
      <c r="E1853">
        <v>17.531441999999998</v>
      </c>
      <c r="F1853">
        <v>17.861795000000001</v>
      </c>
      <c r="G1853">
        <v>1774.0277880000001</v>
      </c>
      <c r="H1853" s="12"/>
      <c r="U1853" s="47"/>
    </row>
    <row r="1854" spans="1:21" x14ac:dyDescent="0.25">
      <c r="A1854" s="12">
        <f t="shared" si="14"/>
        <v>45716</v>
      </c>
      <c r="B1854" s="41">
        <v>162.41654</v>
      </c>
      <c r="C1854">
        <v>43.273530999999998</v>
      </c>
      <c r="D1854">
        <v>54.551195</v>
      </c>
      <c r="E1854">
        <v>17.548967000000001</v>
      </c>
      <c r="F1854">
        <v>17.934051</v>
      </c>
      <c r="G1854">
        <v>1785.0393469999999</v>
      </c>
      <c r="H1854" s="12"/>
      <c r="U1854" s="47"/>
    </row>
    <row r="1855" spans="1:21" x14ac:dyDescent="0.25">
      <c r="A1855" s="12">
        <f t="shared" si="14"/>
        <v>45721</v>
      </c>
      <c r="B1855" s="41">
        <v>162.99360999999999</v>
      </c>
      <c r="C1855">
        <v>43.286512999999999</v>
      </c>
      <c r="D1855">
        <v>55.071907000000003</v>
      </c>
      <c r="E1855">
        <v>17.543963000000002</v>
      </c>
      <c r="F1855">
        <v>18.167757000000002</v>
      </c>
      <c r="G1855">
        <v>1832.6552710000001</v>
      </c>
      <c r="H1855" s="12"/>
      <c r="U1855" s="47"/>
    </row>
    <row r="1856" spans="1:21" x14ac:dyDescent="0.25">
      <c r="A1856" s="12">
        <f t="shared" si="14"/>
        <v>45722</v>
      </c>
      <c r="B1856" s="41">
        <v>163.11980399999999</v>
      </c>
      <c r="C1856">
        <v>43.394053999999997</v>
      </c>
      <c r="D1856" s="41">
        <v>55.251899999999999</v>
      </c>
      <c r="E1856">
        <v>17.550273000000001</v>
      </c>
      <c r="F1856">
        <v>18.145956999999999</v>
      </c>
      <c r="G1856">
        <v>1816.5644589999999</v>
      </c>
      <c r="H1856" s="12"/>
      <c r="U1856" s="47"/>
    </row>
    <row r="1857" spans="1:21" x14ac:dyDescent="0.25">
      <c r="A1857" s="12">
        <f t="shared" si="14"/>
        <v>45723</v>
      </c>
      <c r="B1857" s="41">
        <v>163.23648900000001</v>
      </c>
      <c r="C1857">
        <v>43.320836999999997</v>
      </c>
      <c r="D1857">
        <v>55.306846</v>
      </c>
      <c r="E1857">
        <v>17.542632999999999</v>
      </c>
      <c r="F1857" s="41">
        <v>18.104009999999999</v>
      </c>
      <c r="G1857">
        <v>1807.361251</v>
      </c>
      <c r="H1857" s="12"/>
      <c r="U1857" s="47"/>
    </row>
    <row r="1858" spans="1:21" x14ac:dyDescent="0.25">
      <c r="A1858" s="12">
        <f t="shared" si="14"/>
        <v>45726</v>
      </c>
      <c r="B1858" s="41">
        <v>163.58065999999999</v>
      </c>
      <c r="C1858">
        <v>43.363087</v>
      </c>
      <c r="D1858">
        <v>55.011977999999999</v>
      </c>
      <c r="E1858">
        <v>17.459734999999998</v>
      </c>
      <c r="F1858">
        <v>17.891963000000001</v>
      </c>
      <c r="G1858">
        <v>1705.8231740000001</v>
      </c>
      <c r="H1858" s="12"/>
      <c r="U1858" s="47"/>
    </row>
    <row r="1859" spans="1:21" x14ac:dyDescent="0.25">
      <c r="A1859" s="12">
        <f t="shared" si="14"/>
        <v>45727</v>
      </c>
      <c r="B1859">
        <v>163.701448</v>
      </c>
      <c r="C1859">
        <v>43.438040999999998</v>
      </c>
      <c r="D1859">
        <v>55.091406999999997</v>
      </c>
      <c r="E1859">
        <v>17.406645000000001</v>
      </c>
      <c r="F1859">
        <v>17.917469000000001</v>
      </c>
      <c r="G1859">
        <v>1723.9140580000001</v>
      </c>
      <c r="H1859" s="12"/>
      <c r="U1859" s="47"/>
    </row>
    <row r="1860" spans="1:21" x14ac:dyDescent="0.25">
      <c r="A1860" s="12">
        <f t="shared" si="14"/>
        <v>45728</v>
      </c>
      <c r="B1860">
        <v>163.817318</v>
      </c>
      <c r="C1860" s="41">
        <v>43.48507</v>
      </c>
      <c r="D1860">
        <v>55.202218999999999</v>
      </c>
      <c r="E1860">
        <v>17.379974000000001</v>
      </c>
      <c r="F1860">
        <v>18.068266000000001</v>
      </c>
      <c r="G1860" s="41">
        <v>1823.9115899999999</v>
      </c>
      <c r="H1860" s="12"/>
      <c r="U1860" s="47"/>
    </row>
    <row r="1861" spans="1:21" x14ac:dyDescent="0.25">
      <c r="A1861" s="12">
        <f t="shared" si="14"/>
        <v>45729</v>
      </c>
      <c r="B1861">
        <v>163.933032</v>
      </c>
      <c r="C1861">
        <v>43.542616000000002</v>
      </c>
      <c r="D1861">
        <v>54.959338000000002</v>
      </c>
      <c r="E1861">
        <v>17.409642000000002</v>
      </c>
      <c r="F1861">
        <v>18.025592</v>
      </c>
      <c r="G1861">
        <v>1796.2112139999999</v>
      </c>
      <c r="H1861" s="12"/>
      <c r="U1861" s="47"/>
    </row>
    <row r="1862" spans="1:21" x14ac:dyDescent="0.25">
      <c r="A1862" s="12">
        <f t="shared" si="14"/>
        <v>45730</v>
      </c>
      <c r="B1862">
        <v>164.049395</v>
      </c>
      <c r="C1862">
        <v>43.711101999999997</v>
      </c>
      <c r="D1862">
        <v>55.270563000000003</v>
      </c>
      <c r="E1862">
        <v>17.554703</v>
      </c>
      <c r="F1862">
        <v>18.281482</v>
      </c>
      <c r="G1862">
        <v>1881.0739169999999</v>
      </c>
      <c r="H1862" s="12"/>
      <c r="U1862" s="47"/>
    </row>
    <row r="1863" spans="1:21" x14ac:dyDescent="0.25">
      <c r="A1863" s="12">
        <f t="shared" si="14"/>
        <v>45733</v>
      </c>
      <c r="B1863">
        <v>164.39474799999999</v>
      </c>
      <c r="C1863">
        <v>43.743822999999999</v>
      </c>
      <c r="D1863">
        <v>55.482739000000002</v>
      </c>
      <c r="E1863">
        <v>17.525193999999999</v>
      </c>
      <c r="F1863">
        <v>18.280204000000001</v>
      </c>
      <c r="G1863">
        <v>1888.6918470000001</v>
      </c>
      <c r="H1863" s="12"/>
      <c r="U1863" s="47"/>
    </row>
    <row r="1864" spans="1:21" x14ac:dyDescent="0.25">
      <c r="A1864" s="12">
        <f t="shared" si="14"/>
        <v>45734</v>
      </c>
      <c r="B1864" s="40">
        <v>164.51361600000001</v>
      </c>
      <c r="C1864">
        <v>43.492877</v>
      </c>
      <c r="D1864">
        <v>55.862909000000002</v>
      </c>
      <c r="E1864">
        <v>17.388445999999998</v>
      </c>
      <c r="F1864">
        <v>18.197692</v>
      </c>
      <c r="G1864">
        <v>1838.771025</v>
      </c>
      <c r="H1864" s="12"/>
      <c r="U1864" s="47"/>
    </row>
    <row r="1865" spans="1:21" x14ac:dyDescent="0.25">
      <c r="A1865" s="12">
        <f t="shared" si="14"/>
        <v>45735</v>
      </c>
      <c r="B1865">
        <v>164.63065900000001</v>
      </c>
      <c r="C1865">
        <v>43.658313999999997</v>
      </c>
      <c r="D1865">
        <v>56.493291999999997</v>
      </c>
      <c r="E1865">
        <v>17.424039</v>
      </c>
      <c r="F1865">
        <v>18.454429000000001</v>
      </c>
      <c r="G1865">
        <v>1922.1685239999999</v>
      </c>
      <c r="H1865" s="12"/>
      <c r="U1865" s="47"/>
    </row>
    <row r="1866" spans="1:21" x14ac:dyDescent="0.25">
      <c r="A1866" s="12">
        <f t="shared" si="14"/>
        <v>45736</v>
      </c>
      <c r="B1866" s="40">
        <v>164.74817999999999</v>
      </c>
      <c r="C1866">
        <v>43.749614999999999</v>
      </c>
      <c r="D1866">
        <v>56.402042999999999</v>
      </c>
      <c r="E1866">
        <v>17.688976</v>
      </c>
      <c r="F1866">
        <v>18.500584</v>
      </c>
      <c r="G1866">
        <v>1899.779423</v>
      </c>
      <c r="H1866" s="12"/>
      <c r="U1866" s="47"/>
    </row>
    <row r="1867" spans="1:21" x14ac:dyDescent="0.25">
      <c r="A1867" s="12">
        <f t="shared" si="14"/>
        <v>45737</v>
      </c>
      <c r="B1867">
        <v>164.86612500000001</v>
      </c>
      <c r="C1867">
        <v>43.868568000000003</v>
      </c>
      <c r="D1867">
        <v>56.486342</v>
      </c>
      <c r="E1867">
        <v>17.617096</v>
      </c>
      <c r="F1867">
        <v>18.595793</v>
      </c>
      <c r="G1867">
        <v>1955.7654680000001</v>
      </c>
      <c r="H1867" s="12"/>
      <c r="U1867" s="47"/>
    </row>
    <row r="1868" spans="1:21" x14ac:dyDescent="0.25">
      <c r="A1868" s="12">
        <f t="shared" si="14"/>
        <v>45741</v>
      </c>
      <c r="B1868" s="40">
        <v>165.33661599999999</v>
      </c>
      <c r="C1868">
        <v>43.725627000000003</v>
      </c>
      <c r="D1868" s="41">
        <v>56.090589999999999</v>
      </c>
      <c r="E1868">
        <v>17.572844</v>
      </c>
      <c r="F1868">
        <v>18.690987</v>
      </c>
      <c r="G1868">
        <v>2001.2615129999999</v>
      </c>
      <c r="H1868" s="12"/>
      <c r="U1868" s="47"/>
    </row>
    <row r="1869" spans="1:21" x14ac:dyDescent="0.25">
      <c r="A1869" s="12">
        <f t="shared" si="14"/>
        <v>45742</v>
      </c>
      <c r="B1869">
        <v>165.458686</v>
      </c>
      <c r="C1869">
        <v>43.846986000000001</v>
      </c>
      <c r="D1869">
        <v>56.478046999999997</v>
      </c>
      <c r="E1869">
        <v>17.558503000000002</v>
      </c>
      <c r="F1869">
        <v>18.617984</v>
      </c>
      <c r="G1869">
        <v>1964.430509</v>
      </c>
      <c r="H1869" s="12"/>
      <c r="U1869" s="47"/>
    </row>
    <row r="1870" spans="1:21" x14ac:dyDescent="0.25">
      <c r="A1870" s="12">
        <f t="shared" si="14"/>
        <v>45743</v>
      </c>
      <c r="B1870">
        <v>165.57788199999999</v>
      </c>
      <c r="C1870">
        <v>43.937342999999998</v>
      </c>
      <c r="D1870">
        <v>56.532617000000002</v>
      </c>
      <c r="E1870">
        <v>17.595815000000002</v>
      </c>
      <c r="F1870">
        <v>18.593617999999999</v>
      </c>
      <c r="G1870">
        <v>1941.9387859999999</v>
      </c>
      <c r="H1870" s="12"/>
      <c r="U1870" s="47"/>
    </row>
    <row r="1871" spans="1:21" x14ac:dyDescent="0.25">
      <c r="A1871" s="12">
        <f t="shared" si="14"/>
        <v>45744</v>
      </c>
      <c r="B1871" s="41">
        <v>165.69736</v>
      </c>
      <c r="C1871" s="41">
        <v>44.12321</v>
      </c>
      <c r="D1871">
        <v>56.718305999999998</v>
      </c>
      <c r="E1871">
        <v>17.657518</v>
      </c>
      <c r="F1871">
        <v>18.566352999999999</v>
      </c>
      <c r="G1871">
        <v>1913.0012959999999</v>
      </c>
      <c r="H1871" s="12"/>
      <c r="U1871" s="47"/>
    </row>
    <row r="1872" spans="1:21" x14ac:dyDescent="0.25">
      <c r="A1872" s="12">
        <f t="shared" si="14"/>
        <v>45747</v>
      </c>
      <c r="B1872">
        <v>166.055893</v>
      </c>
      <c r="C1872">
        <v>44.138623000000003</v>
      </c>
      <c r="D1872">
        <v>57.500675000000001</v>
      </c>
      <c r="E1872">
        <v>17.729638000000001</v>
      </c>
      <c r="F1872">
        <v>18.549016000000002</v>
      </c>
      <c r="G1872">
        <v>1877.9798129999999</v>
      </c>
      <c r="H1872" s="12"/>
      <c r="U1872" s="47"/>
    </row>
    <row r="1873" spans="1:21" x14ac:dyDescent="0.25">
      <c r="A1873" s="12">
        <f t="shared" ref="A1873:A1923" si="15">WORKDAY(A1872,1,$U$9:$U$2001)</f>
        <v>45748</v>
      </c>
      <c r="B1873" s="41">
        <v>166.17855</v>
      </c>
      <c r="C1873">
        <v>44.261583999999999</v>
      </c>
      <c r="D1873" s="41">
        <v>57.298000000000002</v>
      </c>
      <c r="E1873">
        <v>17.856217000000001</v>
      </c>
      <c r="F1873">
        <v>18.619343000000001</v>
      </c>
      <c r="G1873">
        <v>1895.674051</v>
      </c>
      <c r="H1873" s="12"/>
      <c r="U1873" s="47"/>
    </row>
    <row r="1874" spans="1:21" x14ac:dyDescent="0.25">
      <c r="A1874" s="12">
        <f t="shared" si="15"/>
        <v>45750</v>
      </c>
      <c r="B1874" s="40">
        <v>166.419873</v>
      </c>
      <c r="C1874">
        <v>44.237445000000001</v>
      </c>
      <c r="D1874">
        <v>57.559331999999998</v>
      </c>
      <c r="E1874">
        <v>17.943370999999999</v>
      </c>
      <c r="F1874">
        <v>18.506347999999999</v>
      </c>
      <c r="G1874">
        <v>1824.391623</v>
      </c>
      <c r="H1874" s="12"/>
      <c r="U1874" s="47"/>
    </row>
    <row r="1875" spans="1:21" x14ac:dyDescent="0.25">
      <c r="A1875" s="12">
        <f t="shared" si="15"/>
        <v>45751</v>
      </c>
      <c r="B1875">
        <v>166.54156599999999</v>
      </c>
      <c r="C1875">
        <v>44.298476000000001</v>
      </c>
      <c r="D1875">
        <v>57.247807000000002</v>
      </c>
      <c r="E1875">
        <v>17.859936999999999</v>
      </c>
      <c r="F1875">
        <v>18.197078999999999</v>
      </c>
      <c r="G1875">
        <v>1680.3196579999999</v>
      </c>
      <c r="H1875" s="12"/>
      <c r="U1875" s="47"/>
    </row>
    <row r="1876" spans="1:21" x14ac:dyDescent="0.25">
      <c r="A1876" s="12">
        <f t="shared" si="15"/>
        <v>45754</v>
      </c>
      <c r="B1876">
        <v>166.90192300000001</v>
      </c>
      <c r="C1876">
        <v>44.286588999999999</v>
      </c>
      <c r="D1876">
        <v>57.084614999999999</v>
      </c>
      <c r="E1876">
        <v>17.777562</v>
      </c>
      <c r="F1876">
        <v>18.039384999999999</v>
      </c>
      <c r="G1876">
        <v>1616.2225579999999</v>
      </c>
      <c r="H1876" s="12"/>
      <c r="U1876" s="47"/>
    </row>
    <row r="1877" spans="1:21" x14ac:dyDescent="0.25">
      <c r="A1877" s="12">
        <f t="shared" si="15"/>
        <v>45755</v>
      </c>
      <c r="B1877" s="40">
        <v>167.025879</v>
      </c>
      <c r="C1877">
        <v>44.218738000000002</v>
      </c>
      <c r="D1877">
        <v>57.307121000000002</v>
      </c>
      <c r="E1877">
        <v>17.597576</v>
      </c>
      <c r="F1877">
        <v>17.918216000000001</v>
      </c>
      <c r="G1877">
        <v>1587.539628</v>
      </c>
      <c r="H1877" s="12"/>
      <c r="U1877" s="47"/>
    </row>
    <row r="1878" spans="1:21" x14ac:dyDescent="0.25">
      <c r="A1878" s="12">
        <f t="shared" si="15"/>
        <v>45756</v>
      </c>
      <c r="B1878" s="41">
        <v>167.14775</v>
      </c>
      <c r="C1878">
        <v>44.223436</v>
      </c>
      <c r="D1878">
        <v>58.001882999999999</v>
      </c>
      <c r="E1878">
        <v>17.741602</v>
      </c>
      <c r="F1878">
        <v>18.370664999999999</v>
      </c>
      <c r="G1878">
        <v>1746.169478</v>
      </c>
      <c r="H1878" s="12"/>
      <c r="U1878" s="47"/>
    </row>
    <row r="1879" spans="1:21" x14ac:dyDescent="0.25">
      <c r="A1879" s="12">
        <f t="shared" si="15"/>
        <v>45757</v>
      </c>
      <c r="B1879">
        <v>167.27002899999999</v>
      </c>
      <c r="C1879">
        <v>44.089475</v>
      </c>
      <c r="D1879">
        <v>58.062637000000002</v>
      </c>
      <c r="E1879">
        <v>17.853263999999999</v>
      </c>
      <c r="F1879">
        <v>18.278209</v>
      </c>
      <c r="G1879">
        <v>1675.2273459999999</v>
      </c>
      <c r="H1879" s="12"/>
      <c r="U1879" s="47"/>
    </row>
    <row r="1880" spans="1:21" x14ac:dyDescent="0.25">
      <c r="A1880" s="12">
        <f t="shared" si="15"/>
        <v>45758</v>
      </c>
      <c r="B1880">
        <v>167.393608</v>
      </c>
      <c r="C1880">
        <v>44.264293000000002</v>
      </c>
      <c r="D1880">
        <v>58.435516</v>
      </c>
      <c r="E1880">
        <v>18.256402999999999</v>
      </c>
      <c r="F1880">
        <v>18.585311000000001</v>
      </c>
      <c r="G1880">
        <v>1785.124061</v>
      </c>
      <c r="H1880" s="12"/>
      <c r="U1880" s="47"/>
    </row>
    <row r="1881" spans="1:21" x14ac:dyDescent="0.25">
      <c r="A1881" s="12">
        <f t="shared" si="15"/>
        <v>45761</v>
      </c>
      <c r="B1881" s="40">
        <v>167.80029999999999</v>
      </c>
      <c r="C1881">
        <v>44.213558999999997</v>
      </c>
      <c r="D1881" s="41">
        <v>58.530410000000003</v>
      </c>
      <c r="E1881">
        <v>18.558979000000001</v>
      </c>
      <c r="F1881">
        <v>18.910902</v>
      </c>
      <c r="G1881">
        <v>1867.8366679999999</v>
      </c>
      <c r="H1881" s="12"/>
      <c r="U1881" s="47"/>
    </row>
    <row r="1882" spans="1:21" x14ac:dyDescent="0.25">
      <c r="A1882" s="12">
        <f t="shared" si="15"/>
        <v>45762</v>
      </c>
      <c r="B1882" s="41">
        <v>167.95126999999999</v>
      </c>
      <c r="C1882">
        <v>44.416316000000002</v>
      </c>
      <c r="D1882" s="41">
        <v>58.438699999999997</v>
      </c>
      <c r="E1882">
        <v>18.627703</v>
      </c>
      <c r="F1882">
        <v>18.774566</v>
      </c>
      <c r="G1882">
        <v>1809.872603</v>
      </c>
      <c r="H1882" s="12"/>
      <c r="U1882" s="47"/>
    </row>
    <row r="1883" spans="1:21" x14ac:dyDescent="0.25">
      <c r="A1883" s="12">
        <f t="shared" si="15"/>
        <v>45763</v>
      </c>
      <c r="B1883">
        <v>168.10225299999999</v>
      </c>
      <c r="C1883">
        <v>45.017865</v>
      </c>
      <c r="D1883">
        <v>56.860574</v>
      </c>
      <c r="E1883">
        <v>18.834361000000001</v>
      </c>
      <c r="F1883">
        <v>18.548537</v>
      </c>
      <c r="G1883">
        <v>1732.238382</v>
      </c>
      <c r="H1883" s="12"/>
      <c r="U1883" s="47"/>
    </row>
    <row r="1884" spans="1:21" x14ac:dyDescent="0.25">
      <c r="A1884" s="12">
        <f t="shared" si="15"/>
        <v>45768</v>
      </c>
      <c r="B1884">
        <v>168.768338</v>
      </c>
      <c r="C1884">
        <v>44.970458999999998</v>
      </c>
      <c r="D1884">
        <v>55.617592000000002</v>
      </c>
      <c r="E1884">
        <v>18.710035000000001</v>
      </c>
      <c r="F1884">
        <v>18.108616999999999</v>
      </c>
      <c r="G1884">
        <v>1630.506406</v>
      </c>
      <c r="H1884" s="12"/>
      <c r="U1884" s="47"/>
    </row>
    <row r="1885" spans="1:21" x14ac:dyDescent="0.25">
      <c r="A1885" s="12">
        <f t="shared" si="15"/>
        <v>45769</v>
      </c>
      <c r="B1885" s="40">
        <v>168.89846900000001</v>
      </c>
      <c r="C1885">
        <v>44.894463000000002</v>
      </c>
      <c r="D1885">
        <v>55.564599000000001</v>
      </c>
      <c r="E1885">
        <v>18.434944000000002</v>
      </c>
      <c r="F1885">
        <v>18.339213000000001</v>
      </c>
      <c r="G1885">
        <v>1722.943452</v>
      </c>
      <c r="H1885" s="12"/>
    </row>
    <row r="1886" spans="1:21" x14ac:dyDescent="0.25">
      <c r="A1886" s="12">
        <f t="shared" si="15"/>
        <v>45770</v>
      </c>
      <c r="B1886" s="40">
        <v>169.01709</v>
      </c>
      <c r="C1886">
        <v>45.012151000000003</v>
      </c>
      <c r="D1886">
        <v>56.858646</v>
      </c>
      <c r="E1886">
        <v>18.353501999999999</v>
      </c>
      <c r="F1886">
        <v>18.498871000000001</v>
      </c>
      <c r="G1886">
        <v>1780.058233</v>
      </c>
      <c r="H1886" s="12"/>
    </row>
    <row r="1887" spans="1:21" x14ac:dyDescent="0.25">
      <c r="A1887" s="12">
        <f t="shared" si="15"/>
        <v>45771</v>
      </c>
      <c r="B1887">
        <v>169.13479100000001</v>
      </c>
      <c r="C1887">
        <v>45.044533000000001</v>
      </c>
      <c r="D1887">
        <v>57.417031000000001</v>
      </c>
      <c r="E1887">
        <v>18.342203999999999</v>
      </c>
      <c r="F1887">
        <v>18.561688</v>
      </c>
      <c r="G1887">
        <v>1779.057206</v>
      </c>
      <c r="H1887" s="12"/>
    </row>
    <row r="1888" spans="1:21" x14ac:dyDescent="0.25">
      <c r="A1888" s="12">
        <f t="shared" si="15"/>
        <v>45772</v>
      </c>
      <c r="B1888">
        <v>169.25316900000001</v>
      </c>
      <c r="C1888">
        <v>45.161171000000003</v>
      </c>
      <c r="D1888">
        <v>57.385795000000002</v>
      </c>
      <c r="E1888">
        <v>18.429231999999999</v>
      </c>
      <c r="F1888">
        <v>18.609838</v>
      </c>
      <c r="G1888">
        <v>1769.8353529999999</v>
      </c>
      <c r="H1888" s="12"/>
    </row>
    <row r="1889" spans="1:8" x14ac:dyDescent="0.25">
      <c r="A1889" s="12">
        <f t="shared" si="15"/>
        <v>45775</v>
      </c>
      <c r="B1889">
        <v>169.60811100000001</v>
      </c>
      <c r="C1889">
        <v>45.260582999999997</v>
      </c>
      <c r="D1889">
        <v>57.317773000000003</v>
      </c>
      <c r="E1889">
        <v>18.458627</v>
      </c>
      <c r="F1889">
        <v>18.506789000000001</v>
      </c>
      <c r="G1889">
        <v>1732.4330990000001</v>
      </c>
      <c r="H1889" s="12"/>
    </row>
    <row r="1890" spans="1:8" x14ac:dyDescent="0.25">
      <c r="A1890" s="12">
        <f t="shared" si="15"/>
        <v>45776</v>
      </c>
      <c r="B1890">
        <v>169.73063200000001</v>
      </c>
      <c r="C1890">
        <v>45.242247999999996</v>
      </c>
      <c r="D1890">
        <v>57.136113999999999</v>
      </c>
      <c r="E1890" s="41">
        <v>18.32236</v>
      </c>
      <c r="F1890">
        <v>18.347041999999998</v>
      </c>
      <c r="G1890">
        <v>1711.0040919999999</v>
      </c>
      <c r="H1890" s="12"/>
    </row>
    <row r="1891" spans="1:8" x14ac:dyDescent="0.25">
      <c r="A1891" s="12">
        <f t="shared" si="15"/>
        <v>45777</v>
      </c>
      <c r="B1891">
        <v>169.84879799999999</v>
      </c>
      <c r="C1891">
        <v>45.377707999999998</v>
      </c>
      <c r="D1891">
        <v>57.378565000000002</v>
      </c>
      <c r="E1891">
        <v>18.362200999999999</v>
      </c>
      <c r="F1891">
        <v>18.289335000000001</v>
      </c>
      <c r="G1891">
        <v>1666.6333079999999</v>
      </c>
      <c r="H1891" s="12"/>
    </row>
    <row r="1892" spans="1:8" x14ac:dyDescent="0.25">
      <c r="A1892" s="12">
        <f t="shared" si="15"/>
        <v>45782</v>
      </c>
      <c r="B1892">
        <v>170.43393800000001</v>
      </c>
      <c r="C1892">
        <v>45.443604999999998</v>
      </c>
      <c r="D1892">
        <v>57.723754999999997</v>
      </c>
      <c r="E1892">
        <v>18.409877000000002</v>
      </c>
      <c r="F1892">
        <v>18.273644999999998</v>
      </c>
      <c r="G1892">
        <v>1629.8667390000001</v>
      </c>
      <c r="H1892" s="12"/>
    </row>
    <row r="1893" spans="1:8" x14ac:dyDescent="0.25">
      <c r="A1893" s="12">
        <f t="shared" si="15"/>
        <v>45783</v>
      </c>
      <c r="B1893">
        <v>170.56193200000001</v>
      </c>
      <c r="C1893">
        <v>45.504997000000003</v>
      </c>
      <c r="D1893">
        <v>58.313122999999997</v>
      </c>
      <c r="E1893" s="41">
        <v>18.521159999999998</v>
      </c>
      <c r="F1893" s="41">
        <v>18.504519999999999</v>
      </c>
      <c r="G1893">
        <v>1688.536237</v>
      </c>
      <c r="H1893" s="12"/>
    </row>
    <row r="1894" spans="1:8" x14ac:dyDescent="0.25">
      <c r="A1894" s="12">
        <f t="shared" si="15"/>
        <v>45784</v>
      </c>
      <c r="B1894">
        <v>170.68220600000001</v>
      </c>
      <c r="C1894">
        <v>45.487976000000003</v>
      </c>
      <c r="D1894" s="41">
        <v>56.703150000000001</v>
      </c>
      <c r="E1894">
        <v>18.542487000000001</v>
      </c>
      <c r="F1894">
        <v>18.175727999999999</v>
      </c>
      <c r="G1894">
        <v>1631.2067340000001</v>
      </c>
      <c r="H1894" s="12"/>
    </row>
    <row r="1895" spans="1:8" x14ac:dyDescent="0.25">
      <c r="A1895" s="12">
        <f t="shared" si="15"/>
        <v>45785</v>
      </c>
      <c r="B1895">
        <v>170.802493</v>
      </c>
      <c r="C1895">
        <v>45.509639</v>
      </c>
      <c r="D1895">
        <v>56.004598000000001</v>
      </c>
      <c r="E1895">
        <v>18.733045000000001</v>
      </c>
      <c r="F1895">
        <v>18.286932</v>
      </c>
      <c r="G1895">
        <v>1636.7726259999999</v>
      </c>
      <c r="H1895" s="12"/>
    </row>
    <row r="1896" spans="1:8" x14ac:dyDescent="0.25">
      <c r="A1896" s="12">
        <f t="shared" si="15"/>
        <v>45786</v>
      </c>
      <c r="B1896">
        <v>170.92209199999999</v>
      </c>
      <c r="C1896">
        <v>45.652669000000003</v>
      </c>
      <c r="D1896">
        <v>56.104267999999998</v>
      </c>
      <c r="E1896">
        <v>18.982434999999999</v>
      </c>
      <c r="F1896">
        <v>18.520287</v>
      </c>
      <c r="G1896">
        <v>1678.851592</v>
      </c>
      <c r="H1896" s="12"/>
    </row>
    <row r="1897" spans="1:8" x14ac:dyDescent="0.25">
      <c r="A1897" s="12">
        <f t="shared" si="15"/>
        <v>45789</v>
      </c>
      <c r="B1897">
        <v>171.277489</v>
      </c>
      <c r="C1897" s="41">
        <v>45.669029999999999</v>
      </c>
      <c r="D1897" s="41">
        <v>56.295990000000003</v>
      </c>
      <c r="E1897">
        <v>18.875216000000002</v>
      </c>
      <c r="F1897">
        <v>18.751338000000001</v>
      </c>
      <c r="G1897">
        <v>1780.337006</v>
      </c>
      <c r="H1897" s="12"/>
    </row>
    <row r="1898" spans="1:8" x14ac:dyDescent="0.25">
      <c r="A1898" s="12">
        <f t="shared" si="15"/>
        <v>45790</v>
      </c>
      <c r="B1898">
        <v>171.40142499999999</v>
      </c>
      <c r="C1898" s="41">
        <v>45.706530000000001</v>
      </c>
      <c r="D1898">
        <v>56.408648999999997</v>
      </c>
      <c r="E1898">
        <v>18.823509000000001</v>
      </c>
      <c r="F1898">
        <v>18.774065</v>
      </c>
      <c r="G1898">
        <v>1822.7110540000001</v>
      </c>
      <c r="H1898" s="12"/>
    </row>
    <row r="1899" spans="1:8" x14ac:dyDescent="0.25">
      <c r="A1899" s="12">
        <f t="shared" si="15"/>
        <v>45791</v>
      </c>
      <c r="B1899" s="41">
        <v>171.52133000000001</v>
      </c>
      <c r="C1899" s="41">
        <v>45.761896</v>
      </c>
      <c r="D1899" s="41">
        <v>56.29927</v>
      </c>
      <c r="E1899">
        <v>18.901416999999999</v>
      </c>
      <c r="F1899">
        <v>18.814854</v>
      </c>
      <c r="G1899">
        <v>1832.984764</v>
      </c>
      <c r="H1899" s="12"/>
    </row>
    <row r="1900" spans="1:8" x14ac:dyDescent="0.25">
      <c r="A1900" s="12">
        <f t="shared" si="15"/>
        <v>45792</v>
      </c>
      <c r="B1900" s="40">
        <v>171.640084</v>
      </c>
      <c r="C1900">
        <v>45.808577</v>
      </c>
      <c r="D1900">
        <v>56.657997000000002</v>
      </c>
      <c r="E1900">
        <v>18.963885999999999</v>
      </c>
      <c r="F1900">
        <v>18.804041999999999</v>
      </c>
      <c r="G1900">
        <v>1829.8918980000001</v>
      </c>
      <c r="H1900" s="12"/>
    </row>
    <row r="1901" spans="1:8" x14ac:dyDescent="0.25">
      <c r="A1901" s="12">
        <f t="shared" si="15"/>
        <v>45793</v>
      </c>
      <c r="B1901">
        <v>171.759052</v>
      </c>
      <c r="C1901">
        <v>45.970179000000002</v>
      </c>
      <c r="D1901">
        <v>57.003784000000003</v>
      </c>
      <c r="E1901">
        <v>18.995342000000001</v>
      </c>
      <c r="F1901" s="41">
        <v>18.83935</v>
      </c>
      <c r="G1901" s="41">
        <v>1843.32168</v>
      </c>
      <c r="H1901" s="12"/>
    </row>
    <row r="1902" spans="1:8" x14ac:dyDescent="0.25">
      <c r="A1902" s="12">
        <f t="shared" si="15"/>
        <v>45796</v>
      </c>
      <c r="B1902">
        <v>172.11191099999999</v>
      </c>
      <c r="C1902">
        <v>45.988450999999998</v>
      </c>
      <c r="D1902">
        <v>56.754837000000002</v>
      </c>
      <c r="E1902">
        <v>18.990380999999999</v>
      </c>
      <c r="F1902" s="41">
        <v>18.980450000000001</v>
      </c>
      <c r="G1902" s="41">
        <v>1882.37067</v>
      </c>
      <c r="H1902" s="12"/>
    </row>
    <row r="1903" spans="1:8" x14ac:dyDescent="0.25">
      <c r="A1903" s="12">
        <f t="shared" si="15"/>
        <v>45797</v>
      </c>
      <c r="B1903" s="40">
        <v>172.231459</v>
      </c>
      <c r="C1903">
        <v>46.021456999999998</v>
      </c>
      <c r="D1903">
        <v>57.083629000000002</v>
      </c>
      <c r="E1903" s="41">
        <v>18.963999999999999</v>
      </c>
      <c r="F1903">
        <v>19.003536</v>
      </c>
      <c r="G1903">
        <v>1886.0438349999999</v>
      </c>
      <c r="H1903" s="12"/>
    </row>
    <row r="1904" spans="1:8" x14ac:dyDescent="0.25">
      <c r="A1904" s="12">
        <f t="shared" si="15"/>
        <v>45798</v>
      </c>
      <c r="B1904">
        <v>172.347892</v>
      </c>
      <c r="C1904">
        <v>46.092728999999999</v>
      </c>
      <c r="D1904" s="41">
        <v>57.076320000000003</v>
      </c>
      <c r="E1904">
        <v>19.075659000000002</v>
      </c>
      <c r="F1904">
        <v>18.885740999999999</v>
      </c>
      <c r="G1904">
        <v>1837.4209719999999</v>
      </c>
      <c r="H1904" s="12"/>
    </row>
    <row r="1905" spans="1:10" x14ac:dyDescent="0.25">
      <c r="A1905" s="12">
        <f t="shared" si="15"/>
        <v>45799</v>
      </c>
      <c r="B1905" s="41">
        <v>172.46423999999999</v>
      </c>
      <c r="C1905" s="41">
        <v>46.060650000000003</v>
      </c>
      <c r="D1905">
        <v>57.030577000000001</v>
      </c>
      <c r="E1905" s="41">
        <v>19.028220000000001</v>
      </c>
      <c r="F1905">
        <v>18.861097000000001</v>
      </c>
      <c r="G1905">
        <v>1832.6899860000001</v>
      </c>
      <c r="H1905" s="12"/>
    </row>
    <row r="1906" spans="1:10" x14ac:dyDescent="0.25">
      <c r="A1906" s="12">
        <f t="shared" si="15"/>
        <v>45800</v>
      </c>
      <c r="B1906">
        <v>172.58056300000001</v>
      </c>
      <c r="C1906">
        <v>46.216942000000003</v>
      </c>
      <c r="D1906">
        <v>57.098751</v>
      </c>
      <c r="E1906">
        <v>19.206310999999999</v>
      </c>
      <c r="F1906">
        <v>18.995246000000002</v>
      </c>
      <c r="G1906">
        <v>1855.8543749999999</v>
      </c>
      <c r="H1906" s="12"/>
    </row>
    <row r="1907" spans="1:10" x14ac:dyDescent="0.25">
      <c r="A1907" s="12">
        <f t="shared" si="15"/>
        <v>45803</v>
      </c>
      <c r="B1907" s="41">
        <v>172.93172999999999</v>
      </c>
      <c r="C1907">
        <v>46.279209000000002</v>
      </c>
      <c r="D1907">
        <v>57.083356000000002</v>
      </c>
      <c r="E1907">
        <v>19.135762</v>
      </c>
      <c r="F1907">
        <v>18.966128999999999</v>
      </c>
      <c r="G1907">
        <v>1871.717412</v>
      </c>
      <c r="H1907" s="12"/>
    </row>
    <row r="1908" spans="1:10" x14ac:dyDescent="0.25">
      <c r="A1908" s="12">
        <f t="shared" si="15"/>
        <v>45804</v>
      </c>
      <c r="B1908" s="41">
        <v>173.05392000000001</v>
      </c>
      <c r="C1908">
        <v>46.243181999999997</v>
      </c>
      <c r="D1908">
        <v>57.440359000000001</v>
      </c>
      <c r="E1908">
        <v>19.153972</v>
      </c>
      <c r="F1908">
        <v>19.011890999999999</v>
      </c>
      <c r="G1908">
        <v>1860.186312</v>
      </c>
      <c r="H1908" s="12"/>
    </row>
    <row r="1909" spans="1:10" x14ac:dyDescent="0.25">
      <c r="A1909" s="12">
        <f t="shared" si="15"/>
        <v>45805</v>
      </c>
      <c r="B1909" s="41">
        <v>173.17313300000001</v>
      </c>
      <c r="C1909">
        <v>46.326453000000001</v>
      </c>
      <c r="D1909">
        <v>58.001963000000003</v>
      </c>
      <c r="E1909">
        <v>19.220955</v>
      </c>
      <c r="F1909">
        <v>19.102785999999998</v>
      </c>
      <c r="G1909">
        <v>1856.1187580000001</v>
      </c>
      <c r="H1909" s="12"/>
    </row>
    <row r="1910" spans="1:10" x14ac:dyDescent="0.25">
      <c r="A1910" s="12">
        <f t="shared" si="15"/>
        <v>45806</v>
      </c>
      <c r="B1910" s="41">
        <v>173.29245</v>
      </c>
      <c r="C1910">
        <v>46.366815000000003</v>
      </c>
      <c r="D1910">
        <v>58.745316000000003</v>
      </c>
      <c r="E1910">
        <v>19.231732999999998</v>
      </c>
      <c r="F1910">
        <v>19.072835999999999</v>
      </c>
      <c r="G1910">
        <v>1826.2079040000001</v>
      </c>
      <c r="H1910" s="12"/>
    </row>
    <row r="1911" spans="1:10" x14ac:dyDescent="0.25">
      <c r="A1911" s="12">
        <f t="shared" si="15"/>
        <v>45807</v>
      </c>
      <c r="B1911" s="41">
        <v>173.41216</v>
      </c>
      <c r="C1911">
        <v>46.511217000000002</v>
      </c>
      <c r="D1911">
        <v>59.501359999999998</v>
      </c>
      <c r="E1911">
        <v>19.327769</v>
      </c>
      <c r="F1911">
        <v>19.134094000000001</v>
      </c>
      <c r="G1911">
        <v>1803.913466</v>
      </c>
      <c r="H1911" s="12"/>
      <c r="J1911" s="12"/>
    </row>
    <row r="1912" spans="1:10" x14ac:dyDescent="0.25">
      <c r="A1912" s="12">
        <f t="shared" si="15"/>
        <v>45810</v>
      </c>
      <c r="B1912" s="41">
        <v>173.77393499999999</v>
      </c>
      <c r="C1912">
        <v>46.549047000000002</v>
      </c>
      <c r="D1912">
        <v>58.934341000000003</v>
      </c>
      <c r="E1912">
        <v>19.255911999999999</v>
      </c>
      <c r="F1912">
        <v>18.950680999999999</v>
      </c>
      <c r="G1912">
        <v>1748.998734</v>
      </c>
      <c r="H1912" s="12"/>
      <c r="J1912" s="12"/>
    </row>
    <row r="1913" spans="1:10" x14ac:dyDescent="0.25">
      <c r="A1913" s="12">
        <f t="shared" si="15"/>
        <v>45811</v>
      </c>
      <c r="B1913">
        <v>173.89942600000001</v>
      </c>
      <c r="C1913">
        <v>46.570920999999998</v>
      </c>
      <c r="D1913">
        <v>58.997349</v>
      </c>
      <c r="E1913">
        <v>19.241092999999999</v>
      </c>
      <c r="F1913">
        <v>19.020043000000001</v>
      </c>
      <c r="G1913">
        <v>1768.186762</v>
      </c>
      <c r="H1913" s="12"/>
      <c r="J1913" s="12"/>
    </row>
    <row r="1914" spans="1:10" x14ac:dyDescent="0.25">
      <c r="A1914" s="12">
        <f t="shared" si="15"/>
        <v>45812</v>
      </c>
      <c r="B1914">
        <v>174.02119200000001</v>
      </c>
      <c r="C1914">
        <v>46.529212000000001</v>
      </c>
      <c r="D1914">
        <v>59.096541999999999</v>
      </c>
      <c r="E1914">
        <v>19.269285</v>
      </c>
      <c r="F1914">
        <v>18.824234000000001</v>
      </c>
      <c r="G1914">
        <v>1686.3077290000001</v>
      </c>
      <c r="H1914" s="12"/>
      <c r="J1914" s="12"/>
    </row>
    <row r="1915" spans="1:10" x14ac:dyDescent="0.25">
      <c r="A1915" s="12">
        <f t="shared" si="15"/>
        <v>45813</v>
      </c>
      <c r="B1915" s="40">
        <v>174.14295999999999</v>
      </c>
      <c r="C1915">
        <v>46.603220999999998</v>
      </c>
      <c r="D1915">
        <v>59.119529</v>
      </c>
      <c r="E1915">
        <v>19.240259000000002</v>
      </c>
      <c r="F1915">
        <v>18.754745</v>
      </c>
      <c r="G1915">
        <v>1683.8758560000001</v>
      </c>
      <c r="H1915" s="12"/>
      <c r="J1915" s="12"/>
    </row>
    <row r="1916" spans="1:10" x14ac:dyDescent="0.25">
      <c r="A1916" s="12">
        <f t="shared" si="15"/>
        <v>45814</v>
      </c>
      <c r="B1916">
        <v>174.265277</v>
      </c>
      <c r="C1916">
        <v>46.693547000000002</v>
      </c>
      <c r="D1916">
        <v>59.302858000000001</v>
      </c>
      <c r="E1916">
        <v>19.266514999999998</v>
      </c>
      <c r="F1916">
        <v>18.820269</v>
      </c>
      <c r="G1916">
        <v>1710.6263120000001</v>
      </c>
      <c r="H1916" s="12"/>
      <c r="J1916" s="12"/>
    </row>
    <row r="1917" spans="1:10" x14ac:dyDescent="0.25">
      <c r="A1917" s="12">
        <f t="shared" si="15"/>
        <v>45817</v>
      </c>
      <c r="B1917">
        <v>174.63067100000001</v>
      </c>
      <c r="C1917">
        <v>46.699471000000003</v>
      </c>
      <c r="D1917">
        <v>59.318947000000001</v>
      </c>
      <c r="E1917">
        <v>19.285307</v>
      </c>
      <c r="F1917">
        <v>18.812204000000001</v>
      </c>
      <c r="G1917">
        <v>1676.2123349999999</v>
      </c>
      <c r="H1917" s="12"/>
      <c r="J1917" s="12"/>
    </row>
    <row r="1918" spans="1:10" x14ac:dyDescent="0.25">
      <c r="A1918" s="12">
        <f t="shared" si="15"/>
        <v>45818</v>
      </c>
      <c r="B1918" s="40">
        <v>174.75734299999999</v>
      </c>
      <c r="C1918">
        <v>46.723885000000003</v>
      </c>
      <c r="D1918">
        <v>59.433520999999999</v>
      </c>
      <c r="E1918" s="41">
        <v>19.326460000000001</v>
      </c>
      <c r="F1918">
        <v>19.071604000000001</v>
      </c>
      <c r="G1918">
        <v>1751.9997840000001</v>
      </c>
      <c r="H1918" s="12"/>
      <c r="J1918" s="12"/>
    </row>
    <row r="1919" spans="1:10" x14ac:dyDescent="0.25">
      <c r="A1919" s="12">
        <f t="shared" si="15"/>
        <v>45819</v>
      </c>
      <c r="B1919">
        <v>174.881992</v>
      </c>
      <c r="C1919">
        <v>46.726269000000002</v>
      </c>
      <c r="D1919">
        <v>59.396571999999999</v>
      </c>
      <c r="E1919">
        <v>19.321394000000002</v>
      </c>
      <c r="F1919">
        <v>18.989525</v>
      </c>
      <c r="G1919">
        <v>1735.9731180000001</v>
      </c>
      <c r="H1919" s="12"/>
      <c r="J1919" s="12"/>
    </row>
    <row r="1920" spans="1:10" x14ac:dyDescent="0.25">
      <c r="A1920" s="12">
        <f t="shared" si="15"/>
        <v>45820</v>
      </c>
      <c r="B1920" s="40">
        <v>175.00909100000001</v>
      </c>
      <c r="C1920">
        <v>46.789726999999999</v>
      </c>
      <c r="D1920">
        <v>59.313347</v>
      </c>
      <c r="E1920">
        <v>19.314817999999999</v>
      </c>
      <c r="F1920">
        <v>18.971536</v>
      </c>
      <c r="G1920">
        <v>1745.2541220000001</v>
      </c>
      <c r="H1920" s="12"/>
      <c r="J1920" s="12"/>
    </row>
    <row r="1921" spans="1:8" x14ac:dyDescent="0.25">
      <c r="A1921" s="12">
        <f t="shared" si="15"/>
        <v>45821</v>
      </c>
      <c r="B1921">
        <v>175.136179</v>
      </c>
      <c r="C1921">
        <v>46.951903000000001</v>
      </c>
      <c r="D1921">
        <v>59.167828999999998</v>
      </c>
      <c r="E1921">
        <v>19.408242000000001</v>
      </c>
      <c r="F1921">
        <v>18.928533999999999</v>
      </c>
      <c r="G1921">
        <v>1704.3738109999999</v>
      </c>
      <c r="H1921" s="12"/>
    </row>
    <row r="1922" spans="1:8" x14ac:dyDescent="0.25">
      <c r="A1922" s="12"/>
      <c r="B1922" s="45"/>
    </row>
    <row r="1923" spans="1:8" x14ac:dyDescent="0.25">
      <c r="A1923" s="12"/>
    </row>
  </sheetData>
  <sheetProtection password="CC6F" sheet="1" objects="1" scenarios="1"/>
  <pageMargins left="0.7" right="0.7" top="0.75" bottom="0.75" header="0.3" footer="0.3"/>
  <pageSetup orientation="portrait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/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50" t="s">
        <v>1</v>
      </c>
      <c r="C13" s="51"/>
      <c r="D13" s="31" t="s">
        <v>11</v>
      </c>
      <c r="F13" s="25" t="s">
        <v>2</v>
      </c>
      <c r="G13" s="26">
        <f>+C15-C14</f>
        <v>11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45810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173.77393499999999</v>
      </c>
      <c r="F14" s="27" t="s">
        <v>14</v>
      </c>
      <c r="G14" s="28">
        <f>+D15/D14-1</f>
        <v>7.8391733489835413E-3</v>
      </c>
      <c r="I14" s="42"/>
      <c r="O14" s="35">
        <f>+$C$14</f>
        <v>45810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173.77393499999999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45821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175.136179</v>
      </c>
      <c r="F15" s="21" t="s">
        <v>3</v>
      </c>
      <c r="G15" s="29">
        <f>+G14*365/G13</f>
        <v>0.26011802476172663</v>
      </c>
      <c r="O15" s="35">
        <f>IF(O14&lt;$C$15,WORKDAY(O14,1,T:T),IF(O14&gt;C15,NA(),$C$15))</f>
        <v>45811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173.89942600000001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45812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174.02119200000001</v>
      </c>
      <c r="Q16" s="37"/>
      <c r="T16" s="35">
        <v>43220</v>
      </c>
    </row>
    <row r="17" spans="1:20" x14ac:dyDescent="0.25">
      <c r="O17" s="35">
        <f t="shared" si="0"/>
        <v>45813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174.14295999999999</v>
      </c>
      <c r="Q17" s="37"/>
      <c r="T17" s="35">
        <v>43221</v>
      </c>
    </row>
    <row r="18" spans="1:20" x14ac:dyDescent="0.25">
      <c r="O18" s="35">
        <f t="shared" si="0"/>
        <v>45814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174.265277</v>
      </c>
      <c r="Q18" s="37"/>
      <c r="T18" s="35">
        <v>43245</v>
      </c>
    </row>
    <row r="19" spans="1:20" x14ac:dyDescent="0.25">
      <c r="O19" s="35">
        <f t="shared" si="0"/>
        <v>45817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174.63067100000001</v>
      </c>
      <c r="Q19" s="37"/>
      <c r="T19" s="35">
        <v>43271</v>
      </c>
    </row>
    <row r="20" spans="1:20" x14ac:dyDescent="0.25">
      <c r="O20" s="35">
        <f t="shared" si="0"/>
        <v>45818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174.75734299999999</v>
      </c>
      <c r="Q20" s="37"/>
      <c r="T20" s="35">
        <v>43290</v>
      </c>
    </row>
    <row r="21" spans="1:20" x14ac:dyDescent="0.25">
      <c r="O21" s="35">
        <f t="shared" si="0"/>
        <v>45819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174.881992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45820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175.00909100000001</v>
      </c>
      <c r="Q22" s="37"/>
      <c r="T22" s="35">
        <v>43388</v>
      </c>
    </row>
    <row r="23" spans="1:20" x14ac:dyDescent="0.25">
      <c r="O23" s="35">
        <f t="shared" si="0"/>
        <v>45821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175.136179</v>
      </c>
      <c r="Q23" s="37"/>
      <c r="T23" s="35">
        <v>43410</v>
      </c>
    </row>
    <row r="24" spans="1:20" x14ac:dyDescent="0.25">
      <c r="O24" s="35" t="e">
        <f t="shared" si="0"/>
        <v>#N/A</v>
      </c>
      <c r="P24" s="36" t="e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#N/A</v>
      </c>
      <c r="Q24" s="37"/>
      <c r="T24" s="35">
        <v>43423</v>
      </c>
    </row>
    <row r="25" spans="1:20" x14ac:dyDescent="0.25">
      <c r="O25" s="35" t="e">
        <f t="shared" si="0"/>
        <v>#N/A</v>
      </c>
      <c r="P25" s="36" t="e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#N/A</v>
      </c>
      <c r="Q25" s="37"/>
      <c r="T25" s="35">
        <v>43434</v>
      </c>
    </row>
    <row r="26" spans="1:20" x14ac:dyDescent="0.25">
      <c r="O26" s="35" t="e">
        <f t="shared" si="0"/>
        <v>#N/A</v>
      </c>
      <c r="P26" s="36" t="e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#N/A</v>
      </c>
      <c r="Q26" s="37"/>
      <c r="T26" s="35">
        <v>43458</v>
      </c>
    </row>
    <row r="27" spans="1:20" x14ac:dyDescent="0.25">
      <c r="O27" s="35" t="e">
        <f t="shared" si="0"/>
        <v>#N/A</v>
      </c>
      <c r="P27" s="36" t="e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#N/A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 t="e">
        <f t="shared" si="0"/>
        <v>#N/A</v>
      </c>
      <c r="P28" s="36" t="e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#N/A</v>
      </c>
      <c r="Q28" s="37"/>
      <c r="T28" s="35">
        <v>43465</v>
      </c>
    </row>
    <row r="29" spans="1:20" x14ac:dyDescent="0.25">
      <c r="A29" s="52" t="s">
        <v>15</v>
      </c>
      <c r="B29" s="52"/>
      <c r="C29" s="52"/>
      <c r="D29" s="52"/>
      <c r="E29" s="52"/>
      <c r="F29" s="52"/>
      <c r="G29" s="52"/>
      <c r="O29" s="35" t="e">
        <f t="shared" si="0"/>
        <v>#N/A</v>
      </c>
      <c r="P29" s="36" t="e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#N/A</v>
      </c>
      <c r="Q29" s="37"/>
      <c r="T29" s="35">
        <v>43466</v>
      </c>
    </row>
    <row r="30" spans="1:20" x14ac:dyDescent="0.25">
      <c r="A30" s="52"/>
      <c r="B30" s="52"/>
      <c r="C30" s="52"/>
      <c r="D30" s="52"/>
      <c r="E30" s="52"/>
      <c r="F30" s="52"/>
      <c r="G30" s="52"/>
      <c r="O30" s="35" t="e">
        <f t="shared" si="0"/>
        <v>#N/A</v>
      </c>
      <c r="P30" s="36" t="e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#N/A</v>
      </c>
      <c r="Q30" s="37"/>
      <c r="T30" s="35">
        <v>43504</v>
      </c>
    </row>
    <row r="31" spans="1:20" x14ac:dyDescent="0.25">
      <c r="A31" s="52"/>
      <c r="B31" s="52"/>
      <c r="C31" s="52"/>
      <c r="D31" s="52"/>
      <c r="E31" s="52"/>
      <c r="F31" s="52"/>
      <c r="G31" s="52"/>
      <c r="O31" s="35" t="e">
        <f t="shared" si="0"/>
        <v>#N/A</v>
      </c>
      <c r="P31" s="36" t="e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#N/A</v>
      </c>
      <c r="Q31" s="37"/>
      <c r="T31" s="35">
        <v>43528</v>
      </c>
    </row>
    <row r="32" spans="1:20" x14ac:dyDescent="0.25">
      <c r="A32" s="52"/>
      <c r="B32" s="52"/>
      <c r="C32" s="52"/>
      <c r="D32" s="52"/>
      <c r="E32" s="52"/>
      <c r="F32" s="52"/>
      <c r="G32" s="52"/>
      <c r="O32" s="35" t="e">
        <f t="shared" si="0"/>
        <v>#N/A</v>
      </c>
      <c r="P32" s="36" t="e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#N/A</v>
      </c>
      <c r="Q32" s="37"/>
      <c r="T32" s="35">
        <v>43529</v>
      </c>
    </row>
    <row r="33" spans="1:20" x14ac:dyDescent="0.25">
      <c r="A33" s="52"/>
      <c r="B33" s="52"/>
      <c r="C33" s="52"/>
      <c r="D33" s="52"/>
      <c r="E33" s="52"/>
      <c r="F33" s="52"/>
      <c r="G33" s="52"/>
      <c r="O33" s="35" t="e">
        <f t="shared" si="0"/>
        <v>#N/A</v>
      </c>
      <c r="P33" s="36" t="e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#N/A</v>
      </c>
      <c r="Q33" s="37"/>
      <c r="T33" s="35">
        <v>43557</v>
      </c>
    </row>
    <row r="34" spans="1:20" x14ac:dyDescent="0.25">
      <c r="A34" s="52"/>
      <c r="B34" s="52"/>
      <c r="C34" s="52"/>
      <c r="D34" s="52"/>
      <c r="E34" s="52"/>
      <c r="F34" s="52"/>
      <c r="G34" s="52"/>
      <c r="O34" s="35" t="e">
        <f t="shared" si="0"/>
        <v>#N/A</v>
      </c>
      <c r="P34" s="36" t="e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#N/A</v>
      </c>
      <c r="Q34" s="37"/>
      <c r="T34" s="35">
        <v>43573</v>
      </c>
    </row>
    <row r="35" spans="1:20" x14ac:dyDescent="0.25">
      <c r="O35" s="35" t="e">
        <f t="shared" si="0"/>
        <v>#N/A</v>
      </c>
      <c r="P35" s="36" t="e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#N/A</v>
      </c>
      <c r="Q35" s="37"/>
      <c r="T35" s="35">
        <v>43574</v>
      </c>
    </row>
    <row r="36" spans="1:20" x14ac:dyDescent="0.25">
      <c r="O36" s="35" t="e">
        <f t="shared" si="0"/>
        <v>#N/A</v>
      </c>
      <c r="P36" s="36" t="e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#N/A</v>
      </c>
      <c r="Q36" s="37"/>
      <c r="T36" s="35">
        <v>43586</v>
      </c>
    </row>
    <row r="37" spans="1:20" x14ac:dyDescent="0.25">
      <c r="O37" s="35" t="e">
        <f t="shared" si="0"/>
        <v>#N/A</v>
      </c>
      <c r="P37" s="36" t="e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#N/A</v>
      </c>
      <c r="Q37" s="37"/>
      <c r="T37" s="35">
        <v>43633</v>
      </c>
    </row>
    <row r="38" spans="1:20" x14ac:dyDescent="0.25">
      <c r="O38" s="35" t="e">
        <f t="shared" si="0"/>
        <v>#N/A</v>
      </c>
      <c r="P38" s="36" t="e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#N/A</v>
      </c>
      <c r="Q38" s="37"/>
      <c r="T38" s="35">
        <v>43636</v>
      </c>
    </row>
    <row r="39" spans="1:20" x14ac:dyDescent="0.25">
      <c r="O39" s="35" t="e">
        <f t="shared" si="0"/>
        <v>#N/A</v>
      </c>
      <c r="P39" s="36" t="e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#N/A</v>
      </c>
      <c r="Q39" s="37"/>
      <c r="T39" s="35">
        <v>43654</v>
      </c>
    </row>
    <row r="40" spans="1:20" x14ac:dyDescent="0.25">
      <c r="O40" s="35" t="e">
        <f t="shared" si="0"/>
        <v>#N/A</v>
      </c>
      <c r="P40" s="36" t="e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#N/A</v>
      </c>
      <c r="Q40" s="37"/>
      <c r="T40" s="35">
        <v>43655</v>
      </c>
    </row>
    <row r="41" spans="1:20" x14ac:dyDescent="0.25">
      <c r="O41" s="35" t="e">
        <f t="shared" si="0"/>
        <v>#N/A</v>
      </c>
      <c r="P41" s="36" t="e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#N/A</v>
      </c>
      <c r="Q41" s="37"/>
      <c r="T41" s="35">
        <v>43696</v>
      </c>
    </row>
    <row r="42" spans="1:20" x14ac:dyDescent="0.25">
      <c r="O42" s="35" t="e">
        <f t="shared" si="0"/>
        <v>#N/A</v>
      </c>
      <c r="P42" s="36" t="e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#N/A</v>
      </c>
      <c r="Q42" s="37"/>
      <c r="T42" s="35">
        <v>43752</v>
      </c>
    </row>
    <row r="43" spans="1:20" x14ac:dyDescent="0.25">
      <c r="O43" s="35" t="e">
        <f t="shared" si="0"/>
        <v>#N/A</v>
      </c>
      <c r="P43" s="36" t="e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#N/A</v>
      </c>
      <c r="Q43" s="37"/>
      <c r="T43" s="35">
        <v>43775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43787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43823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43824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43830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43831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43885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43886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43913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43914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43921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43930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43931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43952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43976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43997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44021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44022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44060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44116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44141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44158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44172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44173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44189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44190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44196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44197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44242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44243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44279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44287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44288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44340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44341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44368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44386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44424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44477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44480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44522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44538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44554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44561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44620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44621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44644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44665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44666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44699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44706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44729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44732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44788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44806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44841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44844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44886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44903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44904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44977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44978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45009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45022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45023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45047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45071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45072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45096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5">
        <v>45097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45159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45212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45215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45250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45268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9">
        <v>45285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45292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45334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45335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45379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45380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45383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45384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45413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45460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45463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45464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45482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45576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45614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45651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45236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  <c r="T135" s="35">
        <v>45602</v>
      </c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  <c r="T136" s="35">
        <v>45634</v>
      </c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  <c r="T137" s="35">
        <v>45650</v>
      </c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  <c r="T138" s="35">
        <v>45651</v>
      </c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  <c r="T139" s="35">
        <v>45657</v>
      </c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  <c r="T140" s="35">
        <v>45658</v>
      </c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  <c r="T141" s="35">
        <v>45719</v>
      </c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  <c r="T142" s="35">
        <v>45720</v>
      </c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  <c r="T143" s="35">
        <v>45740</v>
      </c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  <c r="T144" s="35">
        <v>45749</v>
      </c>
    </row>
    <row r="145" spans="15:20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  <c r="T145" s="35">
        <v>45764</v>
      </c>
    </row>
    <row r="146" spans="15:20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  <c r="T146" s="35">
        <v>45765</v>
      </c>
    </row>
    <row r="147" spans="15:20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  <c r="T147" s="35">
        <v>45778</v>
      </c>
    </row>
    <row r="148" spans="15:20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  <c r="T148" s="35">
        <v>45779</v>
      </c>
    </row>
    <row r="149" spans="15:20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  <c r="T149" s="35">
        <v>45828</v>
      </c>
    </row>
    <row r="150" spans="15:20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  <c r="T150" s="35">
        <v>45825</v>
      </c>
    </row>
    <row r="151" spans="15:20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  <c r="T151" s="35">
        <v>45847</v>
      </c>
    </row>
    <row r="152" spans="15:20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  <c r="T152" s="35">
        <v>45887</v>
      </c>
    </row>
    <row r="153" spans="15:20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  <c r="T153" s="35">
        <v>45943</v>
      </c>
    </row>
    <row r="154" spans="15:20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  <c r="T154" s="35">
        <v>45978</v>
      </c>
    </row>
    <row r="155" spans="15:20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  <c r="T155" s="35">
        <v>45999</v>
      </c>
    </row>
    <row r="156" spans="15:20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  <c r="T156" s="35">
        <v>46016</v>
      </c>
    </row>
    <row r="157" spans="15:20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  <c r="T157" s="35">
        <v>46022</v>
      </c>
    </row>
    <row r="158" spans="15:20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  <c r="T158" s="35">
        <v>46023</v>
      </c>
    </row>
    <row r="159" spans="15:20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  <c r="T159" s="35"/>
    </row>
    <row r="160" spans="15:20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  <c r="T160" s="35"/>
    </row>
    <row r="161" spans="15:20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  <c r="T161" s="35"/>
    </row>
    <row r="162" spans="15:20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  <c r="T162" s="35"/>
    </row>
    <row r="163" spans="15:20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  <c r="T163" s="35"/>
    </row>
    <row r="164" spans="15:20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  <c r="T164" s="35"/>
    </row>
    <row r="165" spans="15:20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  <c r="T165" s="35"/>
    </row>
    <row r="166" spans="15:20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  <c r="T166" s="35"/>
    </row>
    <row r="167" spans="15:20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  <c r="T167" s="35"/>
    </row>
    <row r="168" spans="15:20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  <c r="T168" s="35"/>
    </row>
    <row r="169" spans="15:20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  <c r="T169" s="35"/>
    </row>
    <row r="170" spans="15:20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  <c r="T170" s="35"/>
    </row>
    <row r="171" spans="15:20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  <c r="T171" s="35"/>
    </row>
    <row r="172" spans="15:20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  <c r="T172" s="35"/>
    </row>
    <row r="173" spans="15:20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  <c r="T173" s="35"/>
    </row>
    <row r="174" spans="15:20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  <c r="T174" s="35"/>
    </row>
    <row r="175" spans="15:20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  <c r="T175" s="35"/>
    </row>
    <row r="176" spans="15:20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  <c r="T176" s="35"/>
    </row>
    <row r="177" spans="15:20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  <c r="T177" s="35"/>
    </row>
    <row r="178" spans="15:20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  <c r="T178" s="35"/>
    </row>
    <row r="179" spans="15:20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  <c r="T179" s="35"/>
    </row>
    <row r="180" spans="15:20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  <c r="T180" s="35"/>
    </row>
    <row r="181" spans="15:20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  <c r="T181" s="35"/>
    </row>
    <row r="182" spans="15:20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  <c r="T182" s="35"/>
    </row>
    <row r="183" spans="15:20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  <c r="T183" s="35"/>
    </row>
    <row r="184" spans="15:20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  <c r="T184" s="35"/>
    </row>
    <row r="185" spans="15:20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  <c r="T185" s="35"/>
    </row>
    <row r="186" spans="15:20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  <c r="T186" s="35"/>
    </row>
    <row r="187" spans="15:20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  <c r="T187" s="35"/>
    </row>
    <row r="188" spans="15:20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  <c r="T188" s="35"/>
    </row>
    <row r="189" spans="15:20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  <c r="T189" s="35"/>
    </row>
    <row r="190" spans="15:20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  <c r="T190" s="35"/>
    </row>
    <row r="191" spans="15:20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  <c r="T191" s="35"/>
    </row>
    <row r="192" spans="15:20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  <c r="T192" s="35"/>
    </row>
    <row r="193" spans="15:20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  <c r="T193" s="35"/>
    </row>
    <row r="194" spans="15:20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  <c r="T194" s="35"/>
    </row>
    <row r="195" spans="15:20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  <c r="T195" s="35"/>
    </row>
    <row r="196" spans="15:20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  <c r="T196" s="35"/>
    </row>
    <row r="197" spans="15:20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  <c r="T197" s="35"/>
    </row>
    <row r="198" spans="15:20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  <c r="T198" s="35"/>
    </row>
    <row r="199" spans="15:20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  <c r="T199" s="35"/>
    </row>
    <row r="200" spans="15:20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  <c r="T200" s="35"/>
    </row>
    <row r="201" spans="15:20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  <c r="T201" s="35"/>
    </row>
    <row r="202" spans="15:20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  <c r="T202" s="35"/>
    </row>
    <row r="203" spans="15:20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  <c r="T203" s="35"/>
    </row>
    <row r="204" spans="15:20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  <c r="T204" s="35"/>
    </row>
    <row r="205" spans="15:20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  <c r="T205" s="35"/>
    </row>
    <row r="206" spans="15:20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  <c r="T206" s="35"/>
    </row>
    <row r="207" spans="15:20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  <c r="T207" s="35"/>
    </row>
    <row r="208" spans="15:20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  <c r="T208" s="35"/>
    </row>
    <row r="209" spans="15:20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  <c r="T209" s="35"/>
    </row>
    <row r="210" spans="15:20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  <c r="T210" s="35"/>
    </row>
    <row r="211" spans="15:20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  <c r="T211" s="35"/>
    </row>
    <row r="212" spans="15:20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  <c r="T212" s="35"/>
    </row>
    <row r="213" spans="15:20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  <c r="T213" s="35"/>
    </row>
    <row r="214" spans="15:20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  <c r="T214" s="35"/>
    </row>
    <row r="215" spans="15:20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  <c r="T215" s="35"/>
    </row>
    <row r="216" spans="15:20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  <c r="T216" s="35"/>
    </row>
    <row r="217" spans="15:20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  <c r="T217" s="35"/>
    </row>
    <row r="218" spans="15:20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  <c r="T218" s="35"/>
    </row>
    <row r="219" spans="15:20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  <c r="T219" s="35"/>
    </row>
    <row r="220" spans="15:20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  <c r="T220" s="35"/>
    </row>
    <row r="221" spans="15:20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  <c r="T221" s="35"/>
    </row>
    <row r="222" spans="15:20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  <c r="T222" s="35"/>
    </row>
    <row r="223" spans="15:20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  <c r="T223" s="35"/>
    </row>
    <row r="224" spans="15:20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  <c r="T224" s="35"/>
    </row>
    <row r="225" spans="15:20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  <c r="T225" s="35"/>
    </row>
    <row r="226" spans="15:20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  <c r="T226" s="35"/>
    </row>
    <row r="227" spans="15:20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  <c r="T227" s="35"/>
    </row>
    <row r="228" spans="15:20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  <c r="T228" s="35"/>
    </row>
    <row r="229" spans="15:20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  <c r="T229" s="35"/>
    </row>
    <row r="230" spans="15:20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  <c r="T230" s="35"/>
    </row>
    <row r="231" spans="15:20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  <c r="T231" s="35"/>
    </row>
    <row r="232" spans="15:20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  <c r="T232" s="35"/>
    </row>
    <row r="233" spans="15:20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  <c r="T233" s="35"/>
    </row>
    <row r="234" spans="15:20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  <c r="T234" s="35"/>
    </row>
    <row r="235" spans="15:20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  <c r="T235" s="35"/>
    </row>
    <row r="236" spans="15:20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  <c r="T236" s="35"/>
    </row>
    <row r="237" spans="15:20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  <c r="T237" s="35"/>
    </row>
    <row r="238" spans="15:20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  <c r="T238" s="35"/>
    </row>
    <row r="239" spans="15:20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  <c r="T239" s="35"/>
    </row>
    <row r="240" spans="15:20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  <c r="T240" s="35"/>
    </row>
    <row r="241" spans="15:20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  <c r="T241" s="35"/>
    </row>
    <row r="242" spans="15:20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  <c r="T242" s="35"/>
    </row>
    <row r="243" spans="15:20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  <c r="T243" s="35"/>
    </row>
    <row r="244" spans="15:20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  <c r="T244" s="35"/>
    </row>
    <row r="245" spans="15:20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  <c r="T245" s="35"/>
    </row>
    <row r="246" spans="15:20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  <c r="T246" s="35"/>
    </row>
    <row r="247" spans="15:20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  <c r="T247" s="35"/>
    </row>
    <row r="248" spans="15:20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  <c r="T248" s="35"/>
    </row>
    <row r="249" spans="15:20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  <c r="T249" s="35"/>
    </row>
    <row r="250" spans="15:20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  <c r="T250" s="35"/>
    </row>
    <row r="251" spans="15:20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  <c r="T251" s="35"/>
    </row>
    <row r="252" spans="15:20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  <c r="T252" s="35"/>
    </row>
    <row r="253" spans="15:20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  <c r="T253" s="35"/>
    </row>
    <row r="254" spans="15:20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  <c r="T254" s="35"/>
    </row>
    <row r="255" spans="15:20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  <c r="T255" s="35"/>
    </row>
    <row r="256" spans="15:20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  <c r="T256" s="35"/>
    </row>
    <row r="257" spans="15:20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  <c r="T257" s="35"/>
    </row>
    <row r="258" spans="15:20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  <c r="T258" s="35"/>
    </row>
    <row r="259" spans="15:20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  <c r="T259" s="35"/>
    </row>
    <row r="260" spans="15:20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  <c r="T260" s="35"/>
    </row>
    <row r="261" spans="15:20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  <c r="T261" s="35"/>
    </row>
    <row r="262" spans="15:20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  <c r="T262" s="35"/>
    </row>
    <row r="263" spans="15:20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  <c r="T263" s="35"/>
    </row>
    <row r="264" spans="15:20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  <c r="T264" s="35"/>
    </row>
    <row r="265" spans="15:20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  <c r="T265" s="35"/>
    </row>
    <row r="266" spans="15:20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  <c r="T266" s="35"/>
    </row>
    <row r="267" spans="15:20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  <c r="T267" s="35"/>
    </row>
    <row r="268" spans="15:20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  <c r="T268" s="35"/>
    </row>
    <row r="269" spans="15:20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  <c r="T269" s="35"/>
    </row>
    <row r="270" spans="15:20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  <c r="T270" s="35"/>
    </row>
    <row r="271" spans="15:20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  <c r="T271" s="35"/>
    </row>
    <row r="272" spans="15:20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  <c r="T272" s="35"/>
    </row>
    <row r="273" spans="15:20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  <c r="T273" s="35"/>
    </row>
    <row r="274" spans="15:20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  <c r="T274" s="35"/>
    </row>
    <row r="275" spans="15:20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  <c r="T275" s="35"/>
    </row>
    <row r="276" spans="15:20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  <c r="T276" s="35"/>
    </row>
    <row r="277" spans="15:20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  <c r="T277" s="35"/>
    </row>
    <row r="278" spans="15:20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  <c r="T278" s="35"/>
    </row>
    <row r="279" spans="15:20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  <c r="T279" s="35"/>
    </row>
    <row r="280" spans="15:20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  <c r="T280" s="35"/>
    </row>
    <row r="281" spans="15:20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  <c r="T281" s="35"/>
    </row>
    <row r="282" spans="15:20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  <c r="T282" s="35"/>
    </row>
    <row r="283" spans="15:20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  <c r="T283" s="35"/>
    </row>
    <row r="284" spans="15:20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  <c r="T284" s="35"/>
    </row>
    <row r="285" spans="15:20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  <c r="T285" s="35"/>
    </row>
    <row r="286" spans="15:20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  <c r="T286" s="35"/>
    </row>
    <row r="287" spans="15:20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  <c r="T287" s="35"/>
    </row>
    <row r="288" spans="15:20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  <c r="T288" s="35"/>
    </row>
    <row r="289" spans="15:20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  <c r="T289" s="35"/>
    </row>
    <row r="290" spans="15:20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  <c r="T290" s="35"/>
    </row>
    <row r="291" spans="15:20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  <c r="T291" s="35"/>
    </row>
    <row r="292" spans="15:20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  <c r="T292" s="35"/>
    </row>
    <row r="293" spans="15:20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  <c r="T293" s="35"/>
    </row>
    <row r="294" spans="15:20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  <c r="T294" s="35"/>
    </row>
    <row r="295" spans="15:20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  <c r="T295" s="35"/>
    </row>
    <row r="296" spans="15:20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  <c r="T296" s="35"/>
    </row>
    <row r="297" spans="15:20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  <c r="T297" s="35"/>
    </row>
    <row r="298" spans="15:20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  <c r="T298" s="35"/>
    </row>
    <row r="299" spans="15:20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  <c r="T299" s="35"/>
    </row>
    <row r="300" spans="15:20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  <c r="T300" s="35"/>
    </row>
    <row r="301" spans="15:20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  <c r="T301" s="35"/>
    </row>
    <row r="302" spans="15:20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  <c r="T302" s="35"/>
    </row>
    <row r="303" spans="15:20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  <c r="T303" s="35"/>
    </row>
    <row r="304" spans="15:20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  <c r="T304" s="35"/>
    </row>
    <row r="305" spans="15:20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  <c r="T305" s="35"/>
    </row>
    <row r="306" spans="15:20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  <c r="T306" s="35"/>
    </row>
    <row r="307" spans="15:20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  <c r="T307" s="35"/>
    </row>
    <row r="308" spans="15:20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  <c r="T308" s="35"/>
    </row>
    <row r="309" spans="15:20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  <c r="T309" s="35"/>
    </row>
    <row r="310" spans="15:20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  <c r="T310" s="35"/>
    </row>
    <row r="311" spans="15:20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  <c r="T311" s="35"/>
    </row>
    <row r="312" spans="15:20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  <c r="T312" s="35"/>
    </row>
    <row r="313" spans="15:20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  <c r="T313" s="35"/>
    </row>
    <row r="314" spans="15:20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  <c r="T314" s="35"/>
    </row>
    <row r="315" spans="15:20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  <c r="T315" s="35"/>
    </row>
    <row r="316" spans="15:20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  <c r="T316" s="35"/>
    </row>
    <row r="317" spans="15:20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  <c r="T317" s="35"/>
    </row>
    <row r="318" spans="15:20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  <c r="T318" s="35"/>
    </row>
    <row r="319" spans="15:20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  <c r="T319" s="35"/>
    </row>
    <row r="320" spans="15:20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  <c r="T320" s="35"/>
    </row>
    <row r="321" spans="15:20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  <c r="T321" s="35"/>
    </row>
    <row r="322" spans="15:20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  <c r="T322" s="35"/>
    </row>
    <row r="323" spans="15:20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  <c r="T323" s="35"/>
    </row>
    <row r="324" spans="15:20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  <c r="T324" s="35"/>
    </row>
    <row r="325" spans="15:20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  <c r="T325" s="35"/>
    </row>
    <row r="326" spans="15:20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  <c r="T326" s="35"/>
    </row>
    <row r="327" spans="15:20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  <c r="T327" s="35"/>
    </row>
    <row r="328" spans="15:20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  <c r="T328" s="35"/>
    </row>
    <row r="329" spans="15:20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  <c r="T329" s="35"/>
    </row>
    <row r="330" spans="15:20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  <c r="T330" s="35"/>
    </row>
    <row r="331" spans="15:20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  <c r="T331" s="35"/>
    </row>
    <row r="332" spans="15:20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  <c r="T332" s="35"/>
    </row>
    <row r="333" spans="15:20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  <c r="T333" s="35"/>
    </row>
    <row r="334" spans="15:20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  <c r="T334" s="35"/>
    </row>
    <row r="335" spans="15:20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  <c r="T335" s="35"/>
    </row>
    <row r="336" spans="15:20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  <c r="T336" s="35"/>
    </row>
    <row r="337" spans="15:20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  <c r="T337" s="35"/>
    </row>
    <row r="338" spans="15:20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  <c r="T338" s="35"/>
    </row>
    <row r="339" spans="15:20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  <c r="T339" s="35"/>
    </row>
    <row r="340" spans="15:20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  <c r="T340" s="35"/>
    </row>
    <row r="341" spans="15:20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  <c r="T341" s="35"/>
    </row>
    <row r="342" spans="15:20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  <c r="T342" s="35"/>
    </row>
    <row r="343" spans="15:20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  <c r="T343" s="35"/>
    </row>
    <row r="344" spans="15:20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  <c r="T344" s="35"/>
    </row>
    <row r="345" spans="15:20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  <c r="T345" s="35"/>
    </row>
    <row r="346" spans="15:20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  <c r="T346" s="35"/>
    </row>
    <row r="347" spans="15:20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  <c r="T347" s="35"/>
    </row>
    <row r="348" spans="15:20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  <c r="T348" s="35"/>
    </row>
    <row r="349" spans="15:20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  <c r="T349" s="35"/>
    </row>
    <row r="350" spans="15:20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  <c r="T350" s="35"/>
    </row>
    <row r="351" spans="15:20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  <c r="T351" s="35"/>
    </row>
    <row r="352" spans="15:20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  <c r="T352" s="35"/>
    </row>
    <row r="353" spans="15:20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  <c r="T353" s="35"/>
    </row>
    <row r="354" spans="15:20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  <c r="T354" s="35"/>
    </row>
    <row r="355" spans="15:20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  <c r="T355" s="35"/>
    </row>
    <row r="356" spans="15:20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  <c r="T356" s="35"/>
    </row>
    <row r="357" spans="15:20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  <c r="T357" s="35"/>
    </row>
    <row r="358" spans="15:20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  <c r="T358" s="35"/>
    </row>
    <row r="359" spans="15:20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  <c r="T359" s="35"/>
    </row>
    <row r="360" spans="15:20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  <c r="T360" s="35"/>
    </row>
    <row r="361" spans="15:20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  <c r="T361" s="35"/>
    </row>
    <row r="362" spans="15:20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  <c r="T362" s="35"/>
    </row>
    <row r="363" spans="15:20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  <c r="T363" s="35"/>
    </row>
    <row r="364" spans="15:20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  <c r="T364" s="35"/>
    </row>
    <row r="365" spans="15:20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  <c r="T365" s="35"/>
    </row>
    <row r="366" spans="15:20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  <c r="T366" s="35"/>
    </row>
    <row r="367" spans="15:20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  <c r="T367" s="35"/>
    </row>
    <row r="368" spans="15:20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  <c r="T368" s="35"/>
    </row>
    <row r="369" spans="15:20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  <c r="T369" s="35"/>
    </row>
    <row r="370" spans="15:20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  <c r="T370" s="35"/>
    </row>
    <row r="371" spans="15:20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  <c r="T371" s="35"/>
    </row>
    <row r="372" spans="15:20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  <c r="T372" s="35"/>
    </row>
    <row r="373" spans="15:20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  <c r="T373" s="35"/>
    </row>
    <row r="374" spans="15:20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  <c r="T374" s="35"/>
    </row>
    <row r="375" spans="15:20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  <c r="T375" s="35"/>
    </row>
    <row r="376" spans="15:20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  <c r="T376" s="35"/>
    </row>
    <row r="377" spans="15:20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  <c r="T377" s="35"/>
    </row>
    <row r="378" spans="15:20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  <c r="T378" s="35"/>
    </row>
    <row r="379" spans="15:20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  <c r="T379" s="35"/>
    </row>
    <row r="380" spans="15:20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  <c r="T380" s="35"/>
    </row>
    <row r="381" spans="15:20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  <c r="T381" s="35"/>
    </row>
    <row r="382" spans="15:20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  <c r="T382" s="35"/>
    </row>
    <row r="383" spans="15:20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20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/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mergeCells count="2">
    <mergeCell ref="B13:C13"/>
    <mergeCell ref="A29:G34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Serie!$A$3:$A$1921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Serie!$A$3:$A$1921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jmrellan</cp:lastModifiedBy>
  <cp:lastPrinted>2025-01-15T13:51:00Z</cp:lastPrinted>
  <dcterms:created xsi:type="dcterms:W3CDTF">2021-12-03T17:12:29Z</dcterms:created>
  <dcterms:modified xsi:type="dcterms:W3CDTF">2025-06-17T14:41:45Z</dcterms:modified>
</cp:coreProperties>
</file>