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952" i="1" l="1"/>
  <c r="A1951" i="1" l="1"/>
  <c r="A1950" i="1" l="1"/>
  <c r="A1949" i="1" l="1"/>
  <c r="A1948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762" i="1" l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O14" i="2"/>
  <c r="A1848" i="1" l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O15" i="2"/>
  <c r="O16" i="2" s="1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D15" i="2" l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<sst xmlns="http://schemas.openxmlformats.org/spreadsheetml/2006/main" count="21" uniqueCount="17">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</sst>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  <numFmt numFmtId="171" formatCode="_-* #,##0.000000_-;\-* #,##0.0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0" fontId="27" fillId="0" borderId="0" xfId="0" applyFont="1"/>
    <xf numFmtId="171" fontId="0" fillId="0" borderId="0" xfId="42" applyNumberFormat="1" applyFont="1" applyAlignment="1">
      <alignment horizontal="right"/>
    </xf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45835</c:v>
                </c:pt>
                <c:pt idx="1">
                  <c:v>45838</c:v>
                </c:pt>
                <c:pt idx="2">
                  <c:v>45839</c:v>
                </c:pt>
                <c:pt idx="3">
                  <c:v>45840</c:v>
                </c:pt>
                <c:pt idx="4">
                  <c:v>45841</c:v>
                </c:pt>
                <c:pt idx="5">
                  <c:v>45842</c:v>
                </c:pt>
                <c:pt idx="6">
                  <c:v>45845</c:v>
                </c:pt>
                <c:pt idx="7">
                  <c:v>45846</c:v>
                </c:pt>
                <c:pt idx="8">
                  <c:v>45848</c:v>
                </c:pt>
                <c:pt idx="9">
                  <c:v>45849</c:v>
                </c:pt>
                <c:pt idx="10">
                  <c:v>45852</c:v>
                </c:pt>
                <c:pt idx="11">
                  <c:v>45853</c:v>
                </c:pt>
                <c:pt idx="12">
                  <c:v>45854</c:v>
                </c:pt>
                <c:pt idx="13">
                  <c:v>45855</c:v>
                </c:pt>
                <c:pt idx="14">
                  <c:v>45856</c:v>
                </c:pt>
                <c:pt idx="15">
                  <c:v>45859</c:v>
                </c:pt>
                <c:pt idx="16">
                  <c:v>45860</c:v>
                </c:pt>
                <c:pt idx="17">
                  <c:v>45861</c:v>
                </c:pt>
                <c:pt idx="18">
                  <c:v>45862</c:v>
                </c:pt>
                <c:pt idx="19">
                  <c:v>45863</c:v>
                </c:pt>
                <c:pt idx="20">
                  <c:v>45866</c:v>
                </c:pt>
                <c:pt idx="21">
                  <c:v>45867</c:v>
                </c:pt>
                <c:pt idx="22">
                  <c:v>45868</c:v>
                </c:pt>
                <c:pt idx="23">
                  <c:v>45869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176.85894200000001</c:v>
                </c:pt>
                <c:pt idx="1">
                  <c:v>177.22898599999999</c:v>
                </c:pt>
                <c:pt idx="2">
                  <c:v>177.35197299999999</c:v>
                </c:pt>
                <c:pt idx="3">
                  <c:v>177.47408200000001</c:v>
                </c:pt>
                <c:pt idx="4">
                  <c:v>177.592502</c:v>
                </c:pt>
                <c:pt idx="5">
                  <c:v>177.709262</c:v>
                </c:pt>
                <c:pt idx="6">
                  <c:v>178.05186699999999</c:v>
                </c:pt>
                <c:pt idx="7">
                  <c:v>178.16633200000001</c:v>
                </c:pt>
                <c:pt idx="8">
                  <c:v>178.39415099999999</c:v>
                </c:pt>
                <c:pt idx="9">
                  <c:v>178.504873</c:v>
                </c:pt>
                <c:pt idx="10">
                  <c:v>178.78716700000001</c:v>
                </c:pt>
                <c:pt idx="11">
                  <c:v>178.88161199999999</c:v>
                </c:pt>
                <c:pt idx="12">
                  <c:v>178.98745</c:v>
                </c:pt>
                <c:pt idx="13">
                  <c:v>179.101946</c:v>
                </c:pt>
                <c:pt idx="14">
                  <c:v>179.22102899999999</c:v>
                </c:pt>
                <c:pt idx="15">
                  <c:v>179.612078</c:v>
                </c:pt>
                <c:pt idx="16">
                  <c:v>179.77640099999999</c:v>
                </c:pt>
                <c:pt idx="17">
                  <c:v>179.974478</c:v>
                </c:pt>
                <c:pt idx="18">
                  <c:v>180.14473599999999</c:v>
                </c:pt>
                <c:pt idx="19">
                  <c:v>180.297155</c:v>
                </c:pt>
                <c:pt idx="20">
                  <c:v>180.74260100000001</c:v>
                </c:pt>
                <c:pt idx="21">
                  <c:v>180.90073699999999</c:v>
                </c:pt>
                <c:pt idx="22">
                  <c:v>181.054869</c:v>
                </c:pt>
                <c:pt idx="23">
                  <c:v>181.19478899999999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52832"/>
        <c:axId val="136555520"/>
      </c:areaChart>
      <c:dateAx>
        <c:axId val="136552832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136555520"/>
        <c:crosses val="autoZero"/>
        <c:auto val="0"/>
        <c:lblOffset val="100"/>
        <c:baseTimeUnit val="days"/>
      </c:dateAx>
      <c:valAx>
        <c:axId val="136555520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36552832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7"/>
  <sheetViews>
    <sheetView showGridLines="0" zoomScale="85" zoomScaleNormal="85" workbookViewId="0">
      <pane xSplit="1" ySplit="2" topLeftCell="B1948" activePane="bottomRight" state="frozen"/>
      <selection pane="topRight" activeCell="B1" sqref="B1"/>
      <selection pane="bottomLeft" activeCell="A3" sqref="A3"/>
      <selection pane="bottomRight" activeCell="A1953" sqref="A1953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  <c r="U1770" s="44">
        <v>45463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44">
        <v>45464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44">
        <v>45465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44">
        <v>45466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44">
        <v>45482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45576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45614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45650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45651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H1780" s="12"/>
      <c r="U1780" s="44">
        <v>45657</v>
      </c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H1781" s="12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H1782" s="12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H1783" s="12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  <c r="H1784" s="12"/>
      <c r="U1784" s="44">
        <v>45658</v>
      </c>
    </row>
    <row r="1785" spans="1:21" x14ac:dyDescent="0.25">
      <c r="A1785" s="12">
        <f>WORKDAY(A1784,1,$U$9:$U$2001)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  <c r="H1785" s="12"/>
      <c r="U1785" s="44"/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  <c r="H1786" s="12"/>
      <c r="U1786" s="47">
        <v>45719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  <c r="H1787" s="12"/>
      <c r="U1787" s="47">
        <v>45720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  <c r="H1788" s="12"/>
      <c r="U1788" s="47">
        <v>45740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  <c r="H1789" s="12"/>
      <c r="U1789" s="47">
        <v>45749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  <c r="H1790" s="12"/>
      <c r="U1790" s="47">
        <v>45764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  <c r="H1791" s="12"/>
      <c r="U1791" s="47">
        <v>45765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  <c r="H1792" s="12"/>
      <c r="U1792" s="47">
        <v>45778</v>
      </c>
    </row>
    <row r="1793" spans="1:21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  <c r="H1793" s="12"/>
      <c r="U1793" s="47">
        <v>45779</v>
      </c>
    </row>
    <row r="1794" spans="1:21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  <c r="H1794" s="12"/>
      <c r="U1794" s="47">
        <v>45824</v>
      </c>
    </row>
    <row r="1795" spans="1:21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  <c r="H1795" s="12"/>
      <c r="U1795" s="47">
        <v>45828</v>
      </c>
    </row>
    <row r="1796" spans="1:21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  <c r="H1796" s="12"/>
      <c r="U1796" s="47">
        <v>45847</v>
      </c>
    </row>
    <row r="1797" spans="1:21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  <c r="H1797" s="12"/>
    </row>
    <row r="1798" spans="1:21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  <c r="H1798" s="12"/>
    </row>
    <row r="1799" spans="1:21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  <c r="H1799" s="12"/>
    </row>
    <row r="1800" spans="1:21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  <c r="H1800" s="12"/>
    </row>
    <row r="1801" spans="1:21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  <c r="H1801" s="12"/>
    </row>
    <row r="1802" spans="1:21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  <c r="H1802" s="12"/>
    </row>
    <row r="1803" spans="1:21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  <c r="H1803" s="12"/>
    </row>
    <row r="1804" spans="1:21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  <c r="H1804" s="12"/>
    </row>
    <row r="1805" spans="1:21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  <c r="H1805" s="12"/>
    </row>
    <row r="1806" spans="1:21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  <c r="H1806" s="12"/>
    </row>
    <row r="1807" spans="1:21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  <c r="H1807" s="12"/>
    </row>
    <row r="1808" spans="1:21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  <c r="H1808" s="12"/>
    </row>
    <row r="1809" spans="1:8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  <c r="H1809" s="12"/>
    </row>
    <row r="1810" spans="1:8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  <c r="H1810" s="12"/>
    </row>
    <row r="1811" spans="1:8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  <c r="H1811" s="12"/>
    </row>
    <row r="1812" spans="1:8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  <c r="H1812" s="12"/>
    </row>
    <row r="1813" spans="1:8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  <c r="H1813" s="12"/>
    </row>
    <row r="1814" spans="1:8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  <c r="H1814" s="12"/>
    </row>
    <row r="1815" spans="1:8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  <c r="H1815" s="12"/>
    </row>
    <row r="1816" spans="1:8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  <c r="H1816" s="12"/>
    </row>
    <row r="1817" spans="1:8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  <c r="H1817" s="12"/>
    </row>
    <row r="1818" spans="1:8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  <c r="H1818" s="12"/>
    </row>
    <row r="1819" spans="1:8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  <c r="H1819" s="12"/>
    </row>
    <row r="1820" spans="1:8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  <c r="H1820" s="12"/>
    </row>
    <row r="1821" spans="1:8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  <c r="H1821" s="12"/>
    </row>
    <row r="1822" spans="1:8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  <c r="H1822" s="12"/>
    </row>
    <row r="1823" spans="1:8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  <c r="H1823" s="12"/>
    </row>
    <row r="1824" spans="1:8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  <c r="H1824" s="12"/>
    </row>
    <row r="1825" spans="1:15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  <c r="H1825" s="12"/>
    </row>
    <row r="1826" spans="1:15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  <c r="H1826" s="12"/>
    </row>
    <row r="1827" spans="1:15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  <c r="H1827" s="12"/>
    </row>
    <row r="1828" spans="1:15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  <c r="H1828" s="12"/>
    </row>
    <row r="1829" spans="1:15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  <c r="H1829" s="12"/>
    </row>
    <row r="1830" spans="1:15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  <c r="H1830" s="12"/>
    </row>
    <row r="1831" spans="1:15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  <c r="H1831" s="12"/>
    </row>
    <row r="1832" spans="1:15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  <c r="H1832" s="12"/>
    </row>
    <row r="1833" spans="1:15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  <c r="H1833" s="12"/>
    </row>
    <row r="1834" spans="1:15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  <c r="H1834" s="12"/>
    </row>
    <row r="1835" spans="1:15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  <c r="H1835" s="12"/>
    </row>
    <row r="1836" spans="1:15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  <c r="H1836" s="12"/>
    </row>
    <row r="1837" spans="1:15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  <c r="H1837" s="12"/>
    </row>
    <row r="1838" spans="1:15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H1838" s="12"/>
    </row>
    <row r="1839" spans="1:15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H1839" s="12"/>
      <c r="O1839" s="44"/>
    </row>
    <row r="1840" spans="1:15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H1840" s="12"/>
      <c r="O1840" s="47"/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H1841" s="12"/>
      <c r="O1841" s="47"/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H1842" s="12"/>
      <c r="O1842" s="47"/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H1843" s="12"/>
      <c r="O1843" s="48"/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H1844" s="12"/>
      <c r="O1844" s="48"/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H1851" s="12"/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H1852" s="12"/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H1853" s="12"/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H1854" s="12"/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H1855" s="12"/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H1856" s="12"/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H1857" s="12"/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H1858" s="12"/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H1859" s="12"/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H1860" s="12"/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H1861" s="12"/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H1862" s="12"/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H1863" s="12"/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H1864" s="12"/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H1865" s="12"/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H1866" s="12"/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H1867" s="12"/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H1868" s="12"/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H1869" s="12"/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H1870" s="12"/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H1871" s="12"/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H1872" s="12"/>
      <c r="U1872" s="47"/>
    </row>
    <row r="1873" spans="1:21" x14ac:dyDescent="0.25">
      <c r="A1873" s="12">
        <f t="shared" ref="A1873:A1952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H1873" s="12"/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H1874" s="12"/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H1875" s="12"/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H1876" s="12"/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H1877" s="12"/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H1878" s="12"/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H1879" s="12"/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H1880" s="12"/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H1881" s="12"/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H1882" s="12"/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H1883" s="12"/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H1884" s="12"/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  <c r="H1885" s="12"/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  <c r="H1886" s="12"/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  <c r="H1887" s="12"/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  <c r="H1888" s="12"/>
    </row>
    <row r="1889" spans="1:8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  <c r="H1889" s="12"/>
    </row>
    <row r="1890" spans="1:8" x14ac:dyDescent="0.25">
      <c r="A1890" s="12">
        <f t="shared" si="15"/>
        <v>45776</v>
      </c>
      <c r="B1890">
        <v>169.73063200000001</v>
      </c>
      <c r="C1890">
        <v>45.242247999999996</v>
      </c>
      <c r="D1890">
        <v>57.136113999999999</v>
      </c>
      <c r="E1890" s="41">
        <v>18.32236</v>
      </c>
      <c r="F1890">
        <v>18.347041999999998</v>
      </c>
      <c r="G1890">
        <v>1711.0040919999999</v>
      </c>
      <c r="H1890" s="12"/>
    </row>
    <row r="1891" spans="1:8" x14ac:dyDescent="0.25">
      <c r="A1891" s="12">
        <f t="shared" si="15"/>
        <v>45777</v>
      </c>
      <c r="B1891">
        <v>169.84879799999999</v>
      </c>
      <c r="C1891">
        <v>45.377707999999998</v>
      </c>
      <c r="D1891">
        <v>57.378565000000002</v>
      </c>
      <c r="E1891">
        <v>18.362200999999999</v>
      </c>
      <c r="F1891">
        <v>18.289335000000001</v>
      </c>
      <c r="G1891">
        <v>1666.6333079999999</v>
      </c>
      <c r="H1891" s="12"/>
    </row>
    <row r="1892" spans="1:8" x14ac:dyDescent="0.25">
      <c r="A1892" s="12">
        <f t="shared" si="15"/>
        <v>45782</v>
      </c>
      <c r="B1892">
        <v>170.43393800000001</v>
      </c>
      <c r="C1892">
        <v>45.443604999999998</v>
      </c>
      <c r="D1892">
        <v>57.723754999999997</v>
      </c>
      <c r="E1892">
        <v>18.409877000000002</v>
      </c>
      <c r="F1892">
        <v>18.273644999999998</v>
      </c>
      <c r="G1892">
        <v>1629.8667390000001</v>
      </c>
      <c r="H1892" s="12"/>
    </row>
    <row r="1893" spans="1:8" x14ac:dyDescent="0.25">
      <c r="A1893" s="12">
        <f t="shared" si="15"/>
        <v>45783</v>
      </c>
      <c r="B1893">
        <v>170.56193200000001</v>
      </c>
      <c r="C1893">
        <v>45.504997000000003</v>
      </c>
      <c r="D1893">
        <v>58.313122999999997</v>
      </c>
      <c r="E1893" s="41">
        <v>18.521159999999998</v>
      </c>
      <c r="F1893" s="41">
        <v>18.504519999999999</v>
      </c>
      <c r="G1893">
        <v>1688.536237</v>
      </c>
      <c r="H1893" s="12"/>
    </row>
    <row r="1894" spans="1:8" x14ac:dyDescent="0.25">
      <c r="A1894" s="12">
        <f t="shared" si="15"/>
        <v>45784</v>
      </c>
      <c r="B1894">
        <v>170.68220600000001</v>
      </c>
      <c r="C1894">
        <v>45.487976000000003</v>
      </c>
      <c r="D1894" s="41">
        <v>56.703150000000001</v>
      </c>
      <c r="E1894">
        <v>18.542487000000001</v>
      </c>
      <c r="F1894">
        <v>18.175727999999999</v>
      </c>
      <c r="G1894">
        <v>1631.2067340000001</v>
      </c>
      <c r="H1894" s="12"/>
    </row>
    <row r="1895" spans="1:8" x14ac:dyDescent="0.25">
      <c r="A1895" s="12">
        <f t="shared" si="15"/>
        <v>45785</v>
      </c>
      <c r="B1895">
        <v>170.802493</v>
      </c>
      <c r="C1895">
        <v>45.509639</v>
      </c>
      <c r="D1895">
        <v>56.004598000000001</v>
      </c>
      <c r="E1895">
        <v>18.733045000000001</v>
      </c>
      <c r="F1895">
        <v>18.286932</v>
      </c>
      <c r="G1895">
        <v>1636.7726259999999</v>
      </c>
      <c r="H1895" s="12"/>
    </row>
    <row r="1896" spans="1:8" x14ac:dyDescent="0.25">
      <c r="A1896" s="12">
        <f t="shared" si="15"/>
        <v>45786</v>
      </c>
      <c r="B1896">
        <v>170.92209199999999</v>
      </c>
      <c r="C1896">
        <v>45.652669000000003</v>
      </c>
      <c r="D1896">
        <v>56.104267999999998</v>
      </c>
      <c r="E1896">
        <v>18.982434999999999</v>
      </c>
      <c r="F1896">
        <v>18.520287</v>
      </c>
      <c r="G1896">
        <v>1678.851592</v>
      </c>
      <c r="H1896" s="12"/>
    </row>
    <row r="1897" spans="1:8" x14ac:dyDescent="0.25">
      <c r="A1897" s="12">
        <f t="shared" si="15"/>
        <v>45789</v>
      </c>
      <c r="B1897">
        <v>171.277489</v>
      </c>
      <c r="C1897" s="41">
        <v>45.669029999999999</v>
      </c>
      <c r="D1897" s="41">
        <v>56.295990000000003</v>
      </c>
      <c r="E1897">
        <v>18.875216000000002</v>
      </c>
      <c r="F1897">
        <v>18.751338000000001</v>
      </c>
      <c r="G1897">
        <v>1780.337006</v>
      </c>
      <c r="H1897" s="12"/>
    </row>
    <row r="1898" spans="1:8" x14ac:dyDescent="0.25">
      <c r="A1898" s="12">
        <f t="shared" si="15"/>
        <v>45790</v>
      </c>
      <c r="B1898">
        <v>171.40142499999999</v>
      </c>
      <c r="C1898" s="41">
        <v>45.706530000000001</v>
      </c>
      <c r="D1898">
        <v>56.408648999999997</v>
      </c>
      <c r="E1898">
        <v>18.823509000000001</v>
      </c>
      <c r="F1898">
        <v>18.774065</v>
      </c>
      <c r="G1898">
        <v>1822.7110540000001</v>
      </c>
      <c r="H1898" s="12"/>
    </row>
    <row r="1899" spans="1:8" x14ac:dyDescent="0.25">
      <c r="A1899" s="12">
        <f t="shared" si="15"/>
        <v>45791</v>
      </c>
      <c r="B1899" s="41">
        <v>171.52133000000001</v>
      </c>
      <c r="C1899" s="41">
        <v>45.761896</v>
      </c>
      <c r="D1899" s="41">
        <v>56.29927</v>
      </c>
      <c r="E1899">
        <v>18.901416999999999</v>
      </c>
      <c r="F1899">
        <v>18.814854</v>
      </c>
      <c r="G1899">
        <v>1832.984764</v>
      </c>
      <c r="H1899" s="12"/>
    </row>
    <row r="1900" spans="1:8" x14ac:dyDescent="0.25">
      <c r="A1900" s="12">
        <f t="shared" si="15"/>
        <v>45792</v>
      </c>
      <c r="B1900" s="40">
        <v>171.640084</v>
      </c>
      <c r="C1900">
        <v>45.808577</v>
      </c>
      <c r="D1900">
        <v>56.657997000000002</v>
      </c>
      <c r="E1900">
        <v>18.963885999999999</v>
      </c>
      <c r="F1900">
        <v>18.804041999999999</v>
      </c>
      <c r="G1900">
        <v>1829.8918980000001</v>
      </c>
      <c r="H1900" s="12"/>
    </row>
    <row r="1901" spans="1:8" x14ac:dyDescent="0.25">
      <c r="A1901" s="12">
        <f t="shared" si="15"/>
        <v>45793</v>
      </c>
      <c r="B1901">
        <v>171.759052</v>
      </c>
      <c r="C1901">
        <v>45.970179000000002</v>
      </c>
      <c r="D1901">
        <v>57.003784000000003</v>
      </c>
      <c r="E1901">
        <v>18.995342000000001</v>
      </c>
      <c r="F1901" s="41">
        <v>18.83935</v>
      </c>
      <c r="G1901" s="41">
        <v>1843.32168</v>
      </c>
      <c r="H1901" s="12"/>
    </row>
    <row r="1902" spans="1:8" x14ac:dyDescent="0.25">
      <c r="A1902" s="12">
        <f t="shared" si="15"/>
        <v>45796</v>
      </c>
      <c r="B1902">
        <v>172.11191099999999</v>
      </c>
      <c r="C1902">
        <v>45.988450999999998</v>
      </c>
      <c r="D1902">
        <v>56.754837000000002</v>
      </c>
      <c r="E1902">
        <v>18.990380999999999</v>
      </c>
      <c r="F1902" s="41">
        <v>18.980450000000001</v>
      </c>
      <c r="G1902" s="41">
        <v>1882.37067</v>
      </c>
      <c r="H1902" s="12"/>
    </row>
    <row r="1903" spans="1:8" x14ac:dyDescent="0.25">
      <c r="A1903" s="12">
        <f t="shared" si="15"/>
        <v>45797</v>
      </c>
      <c r="B1903" s="40">
        <v>172.231459</v>
      </c>
      <c r="C1903">
        <v>46.021456999999998</v>
      </c>
      <c r="D1903">
        <v>57.083629000000002</v>
      </c>
      <c r="E1903" s="41">
        <v>18.963999999999999</v>
      </c>
      <c r="F1903">
        <v>19.003536</v>
      </c>
      <c r="G1903">
        <v>1886.0438349999999</v>
      </c>
      <c r="H1903" s="12"/>
    </row>
    <row r="1904" spans="1:8" x14ac:dyDescent="0.25">
      <c r="A1904" s="12">
        <f t="shared" si="15"/>
        <v>45798</v>
      </c>
      <c r="B1904">
        <v>172.347892</v>
      </c>
      <c r="C1904">
        <v>46.092728999999999</v>
      </c>
      <c r="D1904" s="41">
        <v>57.076320000000003</v>
      </c>
      <c r="E1904">
        <v>19.075659000000002</v>
      </c>
      <c r="F1904">
        <v>18.885740999999999</v>
      </c>
      <c r="G1904">
        <v>1837.4209719999999</v>
      </c>
      <c r="H1904" s="12"/>
    </row>
    <row r="1905" spans="1:10" x14ac:dyDescent="0.25">
      <c r="A1905" s="12">
        <f t="shared" si="15"/>
        <v>45799</v>
      </c>
      <c r="B1905" s="41">
        <v>172.46423999999999</v>
      </c>
      <c r="C1905" s="41">
        <v>46.060650000000003</v>
      </c>
      <c r="D1905">
        <v>57.030577000000001</v>
      </c>
      <c r="E1905" s="41">
        <v>19.028220000000001</v>
      </c>
      <c r="F1905">
        <v>18.861097000000001</v>
      </c>
      <c r="G1905">
        <v>1832.6899860000001</v>
      </c>
      <c r="H1905" s="12"/>
    </row>
    <row r="1906" spans="1:10" x14ac:dyDescent="0.25">
      <c r="A1906" s="12">
        <f t="shared" si="15"/>
        <v>45800</v>
      </c>
      <c r="B1906">
        <v>172.58056300000001</v>
      </c>
      <c r="C1906">
        <v>46.216942000000003</v>
      </c>
      <c r="D1906">
        <v>57.098751</v>
      </c>
      <c r="E1906">
        <v>19.206310999999999</v>
      </c>
      <c r="F1906">
        <v>18.995246000000002</v>
      </c>
      <c r="G1906">
        <v>1855.8543749999999</v>
      </c>
      <c r="H1906" s="12"/>
    </row>
    <row r="1907" spans="1:10" x14ac:dyDescent="0.25">
      <c r="A1907" s="12">
        <f t="shared" si="15"/>
        <v>45803</v>
      </c>
      <c r="B1907" s="41">
        <v>172.93172999999999</v>
      </c>
      <c r="C1907">
        <v>46.279209000000002</v>
      </c>
      <c r="D1907">
        <v>57.083356000000002</v>
      </c>
      <c r="E1907">
        <v>19.135762</v>
      </c>
      <c r="F1907">
        <v>18.966128999999999</v>
      </c>
      <c r="G1907">
        <v>1871.717412</v>
      </c>
      <c r="H1907" s="12"/>
    </row>
    <row r="1908" spans="1:10" x14ac:dyDescent="0.25">
      <c r="A1908" s="12">
        <f t="shared" si="15"/>
        <v>45804</v>
      </c>
      <c r="B1908" s="41">
        <v>173.05392000000001</v>
      </c>
      <c r="C1908">
        <v>46.243181999999997</v>
      </c>
      <c r="D1908">
        <v>57.440359000000001</v>
      </c>
      <c r="E1908">
        <v>19.153972</v>
      </c>
      <c r="F1908">
        <v>19.011890999999999</v>
      </c>
      <c r="G1908">
        <v>1860.186312</v>
      </c>
      <c r="H1908" s="12"/>
    </row>
    <row r="1909" spans="1:10" x14ac:dyDescent="0.25">
      <c r="A1909" s="12">
        <f t="shared" si="15"/>
        <v>45805</v>
      </c>
      <c r="B1909" s="41">
        <v>173.17313300000001</v>
      </c>
      <c r="C1909">
        <v>46.326453000000001</v>
      </c>
      <c r="D1909">
        <v>58.001963000000003</v>
      </c>
      <c r="E1909">
        <v>19.220955</v>
      </c>
      <c r="F1909">
        <v>19.102785999999998</v>
      </c>
      <c r="G1909">
        <v>1856.1187580000001</v>
      </c>
      <c r="H1909" s="12"/>
    </row>
    <row r="1910" spans="1:10" x14ac:dyDescent="0.25">
      <c r="A1910" s="12">
        <f t="shared" si="15"/>
        <v>45806</v>
      </c>
      <c r="B1910" s="41">
        <v>173.29245</v>
      </c>
      <c r="C1910">
        <v>46.366815000000003</v>
      </c>
      <c r="D1910">
        <v>58.745316000000003</v>
      </c>
      <c r="E1910">
        <v>19.231732999999998</v>
      </c>
      <c r="F1910">
        <v>19.072835999999999</v>
      </c>
      <c r="G1910">
        <v>1826.2079040000001</v>
      </c>
      <c r="H1910" s="12"/>
    </row>
    <row r="1911" spans="1:10" x14ac:dyDescent="0.25">
      <c r="A1911" s="12">
        <f t="shared" si="15"/>
        <v>45807</v>
      </c>
      <c r="B1911" s="41">
        <v>173.41216</v>
      </c>
      <c r="C1911">
        <v>46.511217000000002</v>
      </c>
      <c r="D1911">
        <v>59.501359999999998</v>
      </c>
      <c r="E1911">
        <v>19.327769</v>
      </c>
      <c r="F1911">
        <v>19.134094000000001</v>
      </c>
      <c r="G1911">
        <v>1803.913466</v>
      </c>
      <c r="H1911" s="12"/>
      <c r="J1911" s="12"/>
    </row>
    <row r="1912" spans="1:10" x14ac:dyDescent="0.25">
      <c r="A1912" s="12">
        <f t="shared" si="15"/>
        <v>45810</v>
      </c>
      <c r="B1912" s="41">
        <v>173.77393499999999</v>
      </c>
      <c r="C1912">
        <v>46.549047000000002</v>
      </c>
      <c r="D1912">
        <v>58.934341000000003</v>
      </c>
      <c r="E1912">
        <v>19.255911999999999</v>
      </c>
      <c r="F1912">
        <v>18.950680999999999</v>
      </c>
      <c r="G1912">
        <v>1748.998734</v>
      </c>
      <c r="H1912" s="12"/>
      <c r="J1912" s="12"/>
    </row>
    <row r="1913" spans="1:10" x14ac:dyDescent="0.25">
      <c r="A1913" s="12">
        <f t="shared" si="15"/>
        <v>45811</v>
      </c>
      <c r="B1913">
        <v>173.89942600000001</v>
      </c>
      <c r="C1913">
        <v>46.570920999999998</v>
      </c>
      <c r="D1913">
        <v>58.997349</v>
      </c>
      <c r="E1913">
        <v>19.241092999999999</v>
      </c>
      <c r="F1913">
        <v>19.020043000000001</v>
      </c>
      <c r="G1913">
        <v>1768.186762</v>
      </c>
      <c r="H1913" s="12"/>
      <c r="J1913" s="12"/>
    </row>
    <row r="1914" spans="1:10" x14ac:dyDescent="0.25">
      <c r="A1914" s="12">
        <f t="shared" si="15"/>
        <v>45812</v>
      </c>
      <c r="B1914">
        <v>174.02119200000001</v>
      </c>
      <c r="C1914">
        <v>46.529212000000001</v>
      </c>
      <c r="D1914">
        <v>59.096541999999999</v>
      </c>
      <c r="E1914">
        <v>19.269285</v>
      </c>
      <c r="F1914">
        <v>18.824234000000001</v>
      </c>
      <c r="G1914">
        <v>1686.3077290000001</v>
      </c>
      <c r="H1914" s="12"/>
      <c r="J1914" s="12"/>
    </row>
    <row r="1915" spans="1:10" x14ac:dyDescent="0.25">
      <c r="A1915" s="12">
        <f t="shared" si="15"/>
        <v>45813</v>
      </c>
      <c r="B1915" s="40">
        <v>174.14295999999999</v>
      </c>
      <c r="C1915">
        <v>46.603220999999998</v>
      </c>
      <c r="D1915">
        <v>59.119529</v>
      </c>
      <c r="E1915">
        <v>19.240259000000002</v>
      </c>
      <c r="F1915">
        <v>18.754745</v>
      </c>
      <c r="G1915">
        <v>1683.8758560000001</v>
      </c>
      <c r="H1915" s="12"/>
      <c r="J1915" s="12"/>
    </row>
    <row r="1916" spans="1:10" x14ac:dyDescent="0.25">
      <c r="A1916" s="12">
        <f t="shared" si="15"/>
        <v>45814</v>
      </c>
      <c r="B1916">
        <v>174.265277</v>
      </c>
      <c r="C1916">
        <v>46.693547000000002</v>
      </c>
      <c r="D1916">
        <v>59.302858000000001</v>
      </c>
      <c r="E1916">
        <v>19.266514999999998</v>
      </c>
      <c r="F1916">
        <v>18.820269</v>
      </c>
      <c r="G1916">
        <v>1710.6263120000001</v>
      </c>
      <c r="H1916" s="12"/>
      <c r="J1916" s="12"/>
    </row>
    <row r="1917" spans="1:10" x14ac:dyDescent="0.25">
      <c r="A1917" s="12">
        <f t="shared" si="15"/>
        <v>45817</v>
      </c>
      <c r="B1917">
        <v>174.63067100000001</v>
      </c>
      <c r="C1917">
        <v>46.699471000000003</v>
      </c>
      <c r="D1917">
        <v>59.318947000000001</v>
      </c>
      <c r="E1917">
        <v>19.285307</v>
      </c>
      <c r="F1917">
        <v>18.812204000000001</v>
      </c>
      <c r="G1917">
        <v>1676.2123349999999</v>
      </c>
      <c r="H1917" s="12"/>
      <c r="J1917" s="12"/>
    </row>
    <row r="1918" spans="1:10" x14ac:dyDescent="0.25">
      <c r="A1918" s="12">
        <f t="shared" si="15"/>
        <v>45818</v>
      </c>
      <c r="B1918" s="40">
        <v>174.75734299999999</v>
      </c>
      <c r="C1918">
        <v>46.723885000000003</v>
      </c>
      <c r="D1918">
        <v>59.433520999999999</v>
      </c>
      <c r="E1918" s="41">
        <v>19.326460000000001</v>
      </c>
      <c r="F1918">
        <v>19.071604000000001</v>
      </c>
      <c r="G1918">
        <v>1751.9997840000001</v>
      </c>
      <c r="H1918" s="12"/>
      <c r="J1918" s="12"/>
    </row>
    <row r="1919" spans="1:10" x14ac:dyDescent="0.25">
      <c r="A1919" s="12">
        <f t="shared" si="15"/>
        <v>45819</v>
      </c>
      <c r="B1919">
        <v>174.881992</v>
      </c>
      <c r="C1919">
        <v>46.726269000000002</v>
      </c>
      <c r="D1919">
        <v>59.396571999999999</v>
      </c>
      <c r="E1919">
        <v>19.321394000000002</v>
      </c>
      <c r="F1919">
        <v>18.989525</v>
      </c>
      <c r="G1919">
        <v>1735.9731180000001</v>
      </c>
      <c r="H1919" s="12"/>
      <c r="J1919" s="12"/>
    </row>
    <row r="1920" spans="1:10" x14ac:dyDescent="0.25">
      <c r="A1920" s="12">
        <f t="shared" si="15"/>
        <v>45820</v>
      </c>
      <c r="B1920" s="40">
        <v>175.00909100000001</v>
      </c>
      <c r="C1920">
        <v>46.789726999999999</v>
      </c>
      <c r="D1920">
        <v>59.313347</v>
      </c>
      <c r="E1920">
        <v>19.314817999999999</v>
      </c>
      <c r="F1920">
        <v>18.971536</v>
      </c>
      <c r="G1920">
        <v>1745.2541220000001</v>
      </c>
      <c r="H1920" s="12"/>
      <c r="J1920" s="12"/>
    </row>
    <row r="1921" spans="1:8" x14ac:dyDescent="0.25">
      <c r="A1921" s="12">
        <f t="shared" si="15"/>
        <v>45821</v>
      </c>
      <c r="B1921">
        <v>175.136179</v>
      </c>
      <c r="C1921">
        <v>46.951903000000001</v>
      </c>
      <c r="D1921">
        <v>59.167828999999998</v>
      </c>
      <c r="E1921">
        <v>19.408242000000001</v>
      </c>
      <c r="F1921">
        <v>18.928533999999999</v>
      </c>
      <c r="G1921">
        <v>1704.3738109999999</v>
      </c>
      <c r="H1921" s="12"/>
    </row>
    <row r="1922" spans="1:8" x14ac:dyDescent="0.25">
      <c r="A1922" s="12">
        <f t="shared" si="15"/>
        <v>45825</v>
      </c>
      <c r="B1922">
        <v>175.62184500000001</v>
      </c>
      <c r="C1922">
        <v>46.966248999999998</v>
      </c>
      <c r="D1922">
        <v>58.894993999999997</v>
      </c>
      <c r="E1922">
        <v>19.384345</v>
      </c>
      <c r="F1922">
        <v>18.760396</v>
      </c>
      <c r="G1922">
        <v>1660.598244</v>
      </c>
    </row>
    <row r="1923" spans="1:8" x14ac:dyDescent="0.25">
      <c r="A1923" s="12">
        <f t="shared" si="15"/>
        <v>45826</v>
      </c>
      <c r="B1923">
        <v>175.75008199999999</v>
      </c>
      <c r="C1923">
        <v>46.955137000000001</v>
      </c>
      <c r="D1923">
        <v>58.137833999999998</v>
      </c>
      <c r="E1923">
        <v>19.335514</v>
      </c>
      <c r="F1923">
        <v>18.591611</v>
      </c>
      <c r="G1923">
        <v>1643.450722</v>
      </c>
    </row>
    <row r="1924" spans="1:8" x14ac:dyDescent="0.25">
      <c r="A1924" s="12">
        <f t="shared" si="15"/>
        <v>45827</v>
      </c>
      <c r="B1924">
        <v>175.87636699999999</v>
      </c>
      <c r="C1924">
        <v>47.142037000000002</v>
      </c>
      <c r="D1924">
        <v>58.479655000000001</v>
      </c>
      <c r="E1924">
        <v>19.420342000000002</v>
      </c>
      <c r="F1924">
        <v>18.698485000000002</v>
      </c>
      <c r="G1924">
        <v>1651.713923</v>
      </c>
    </row>
    <row r="1925" spans="1:8" x14ac:dyDescent="0.25">
      <c r="A1925" s="12">
        <f t="shared" si="15"/>
        <v>45831</v>
      </c>
      <c r="B1925">
        <v>176.366197</v>
      </c>
      <c r="C1925">
        <v>47.177911999999999</v>
      </c>
      <c r="D1925">
        <v>59.172606000000002</v>
      </c>
      <c r="E1925">
        <v>19.421773999999999</v>
      </c>
      <c r="F1925">
        <v>18.626715999999998</v>
      </c>
      <c r="G1925">
        <v>1581.3713029999999</v>
      </c>
    </row>
    <row r="1926" spans="1:8" x14ac:dyDescent="0.25">
      <c r="A1926" s="12">
        <f t="shared" si="15"/>
        <v>45832</v>
      </c>
      <c r="B1926">
        <v>176.48901599999999</v>
      </c>
      <c r="C1926" s="41">
        <v>47.128720000000001</v>
      </c>
      <c r="D1926">
        <v>59.571624</v>
      </c>
      <c r="E1926">
        <v>19.415306000000001</v>
      </c>
      <c r="F1926">
        <v>18.844103</v>
      </c>
      <c r="G1926">
        <v>1642.397074</v>
      </c>
    </row>
    <row r="1927" spans="1:8" x14ac:dyDescent="0.25">
      <c r="A1927" s="12">
        <f t="shared" si="15"/>
        <v>45833</v>
      </c>
      <c r="B1927">
        <v>176.61220399999999</v>
      </c>
      <c r="C1927">
        <v>47.157893000000001</v>
      </c>
      <c r="D1927">
        <v>59.733547000000002</v>
      </c>
      <c r="E1927">
        <v>19.411152000000001</v>
      </c>
      <c r="F1927">
        <v>18.796405</v>
      </c>
      <c r="G1927">
        <v>1608.3819779999999</v>
      </c>
    </row>
    <row r="1928" spans="1:8" x14ac:dyDescent="0.25">
      <c r="A1928" s="12">
        <f t="shared" si="15"/>
        <v>45834</v>
      </c>
      <c r="B1928">
        <v>176.73573099999999</v>
      </c>
      <c r="C1928">
        <v>47.155034000000001</v>
      </c>
      <c r="D1928">
        <v>60.024664000000001</v>
      </c>
      <c r="E1928">
        <v>19.276523999999998</v>
      </c>
      <c r="F1928">
        <v>18.806332999999999</v>
      </c>
      <c r="G1928" s="41">
        <v>1620.2504799999999</v>
      </c>
    </row>
    <row r="1929" spans="1:8" x14ac:dyDescent="0.25">
      <c r="A1929" s="12">
        <f t="shared" si="15"/>
        <v>45835</v>
      </c>
      <c r="B1929">
        <v>176.85894200000001</v>
      </c>
      <c r="C1929">
        <v>47.327993999999997</v>
      </c>
      <c r="D1929">
        <v>60.050446999999998</v>
      </c>
      <c r="E1929">
        <v>19.272566999999999</v>
      </c>
      <c r="F1929">
        <v>18.768661999999999</v>
      </c>
      <c r="G1929">
        <v>1620.242444</v>
      </c>
    </row>
    <row r="1930" spans="1:8" x14ac:dyDescent="0.25">
      <c r="A1930" s="12">
        <f t="shared" si="15"/>
        <v>45838</v>
      </c>
      <c r="B1930">
        <v>177.22898599999999</v>
      </c>
      <c r="C1930">
        <v>47.410125999999998</v>
      </c>
      <c r="D1930">
        <v>60.358727000000002</v>
      </c>
      <c r="E1930">
        <v>19.292793</v>
      </c>
      <c r="F1930">
        <v>18.669637999999999</v>
      </c>
      <c r="G1930">
        <v>1582.866814</v>
      </c>
    </row>
    <row r="1931" spans="1:8" x14ac:dyDescent="0.25">
      <c r="A1931" s="12">
        <f t="shared" si="15"/>
        <v>45839</v>
      </c>
      <c r="B1931">
        <v>177.35197299999999</v>
      </c>
      <c r="C1931">
        <v>47.430653</v>
      </c>
      <c r="D1931">
        <v>60.970885000000003</v>
      </c>
      <c r="E1931">
        <v>19.283635</v>
      </c>
      <c r="F1931">
        <v>18.808641000000001</v>
      </c>
      <c r="G1931">
        <v>1608.920124</v>
      </c>
    </row>
    <row r="1932" spans="1:8" x14ac:dyDescent="0.25">
      <c r="A1932" s="12">
        <f t="shared" si="15"/>
        <v>45840</v>
      </c>
      <c r="B1932">
        <v>177.47408200000001</v>
      </c>
      <c r="C1932">
        <v>47.496639000000002</v>
      </c>
      <c r="D1932">
        <v>61.636288999999998</v>
      </c>
      <c r="E1932">
        <v>19.402037</v>
      </c>
      <c r="F1932">
        <v>18.971903999999999</v>
      </c>
      <c r="G1932">
        <v>1635.699061</v>
      </c>
    </row>
    <row r="1933" spans="1:8" x14ac:dyDescent="0.25">
      <c r="A1933" s="12">
        <f t="shared" si="15"/>
        <v>45841</v>
      </c>
      <c r="B1933">
        <v>177.592502</v>
      </c>
      <c r="C1933" s="41">
        <v>47.635060000000003</v>
      </c>
      <c r="D1933">
        <v>61.666423999999999</v>
      </c>
      <c r="E1933">
        <v>19.458515999999999</v>
      </c>
      <c r="F1933">
        <v>19.066390999999999</v>
      </c>
      <c r="G1933">
        <v>1645.3002650000001</v>
      </c>
    </row>
    <row r="1934" spans="1:8" x14ac:dyDescent="0.25">
      <c r="A1934" s="12">
        <f t="shared" si="15"/>
        <v>45842</v>
      </c>
      <c r="B1934">
        <v>177.709262</v>
      </c>
      <c r="C1934">
        <v>47.741852000000002</v>
      </c>
      <c r="D1934">
        <v>62.095247999999998</v>
      </c>
      <c r="E1934">
        <v>19.497119999999999</v>
      </c>
      <c r="F1934">
        <v>19.146455</v>
      </c>
      <c r="G1934">
        <v>1646.023162</v>
      </c>
    </row>
    <row r="1935" spans="1:8" x14ac:dyDescent="0.25">
      <c r="A1935" s="12">
        <f t="shared" si="15"/>
        <v>45845</v>
      </c>
      <c r="B1935">
        <v>178.05186699999999</v>
      </c>
      <c r="C1935" s="41">
        <v>47.784230000000001</v>
      </c>
      <c r="D1935" s="41">
        <v>62.62641</v>
      </c>
      <c r="E1935">
        <v>19.486802999999998</v>
      </c>
      <c r="F1935" s="41">
        <v>19.151759999999999</v>
      </c>
      <c r="G1935">
        <v>1623.7028110000001</v>
      </c>
    </row>
    <row r="1936" spans="1:8" x14ac:dyDescent="0.25">
      <c r="A1936" s="12">
        <f t="shared" si="15"/>
        <v>45846</v>
      </c>
      <c r="B1936">
        <v>178.16633200000001</v>
      </c>
      <c r="C1936">
        <v>47.802413000000001</v>
      </c>
      <c r="D1936">
        <v>62.624262000000002</v>
      </c>
      <c r="E1936">
        <v>19.525538999999998</v>
      </c>
      <c r="F1936" s="41">
        <v>19.270489999999999</v>
      </c>
      <c r="G1936">
        <v>1688.9895429999999</v>
      </c>
    </row>
    <row r="1937" spans="1:12" x14ac:dyDescent="0.25">
      <c r="A1937" s="12">
        <f t="shared" si="15"/>
        <v>45848</v>
      </c>
      <c r="B1937">
        <v>178.39415099999999</v>
      </c>
      <c r="C1937">
        <v>48.008417000000001</v>
      </c>
      <c r="D1937">
        <v>63.033273999999999</v>
      </c>
      <c r="E1937">
        <v>19.544895</v>
      </c>
      <c r="F1937" s="41">
        <v>19.259060000000002</v>
      </c>
      <c r="G1937">
        <v>1642.577303</v>
      </c>
    </row>
    <row r="1938" spans="1:12" x14ac:dyDescent="0.25">
      <c r="A1938" s="12">
        <f t="shared" si="15"/>
        <v>45849</v>
      </c>
      <c r="B1938" s="40">
        <v>178.504873</v>
      </c>
      <c r="C1938">
        <v>48.112898000000001</v>
      </c>
      <c r="D1938">
        <v>62.835715</v>
      </c>
      <c r="E1938">
        <v>19.587831000000001</v>
      </c>
      <c r="F1938">
        <v>19.102276</v>
      </c>
      <c r="G1938">
        <v>1591.5491159999999</v>
      </c>
    </row>
    <row r="1939" spans="1:12" x14ac:dyDescent="0.25">
      <c r="A1939" s="12">
        <f t="shared" si="15"/>
        <v>45852</v>
      </c>
      <c r="B1939" s="40">
        <v>178.78716700000001</v>
      </c>
      <c r="C1939">
        <v>48.149152999999998</v>
      </c>
      <c r="D1939">
        <v>63.523204</v>
      </c>
      <c r="E1939">
        <v>19.601329</v>
      </c>
      <c r="F1939">
        <v>19.266362999999998</v>
      </c>
      <c r="G1939" s="41">
        <v>1633.3384599999999</v>
      </c>
    </row>
    <row r="1940" spans="1:12" x14ac:dyDescent="0.25">
      <c r="A1940" s="12">
        <f t="shared" si="15"/>
        <v>45853</v>
      </c>
      <c r="B1940" s="40">
        <v>178.88161199999999</v>
      </c>
      <c r="C1940">
        <v>47.810507999999999</v>
      </c>
      <c r="D1940">
        <v>63.194524000000001</v>
      </c>
      <c r="E1940">
        <v>19.478362000000001</v>
      </c>
      <c r="F1940">
        <v>19.134747999999998</v>
      </c>
      <c r="G1940">
        <v>1639.1449990000001</v>
      </c>
    </row>
    <row r="1941" spans="1:12" x14ac:dyDescent="0.25">
      <c r="A1941" s="12">
        <f t="shared" si="15"/>
        <v>45854</v>
      </c>
      <c r="B1941" s="40">
        <v>178.98745</v>
      </c>
      <c r="C1941">
        <v>47.835743999999998</v>
      </c>
      <c r="D1941">
        <v>63.012481000000001</v>
      </c>
      <c r="E1941">
        <v>19.395340999999998</v>
      </c>
      <c r="F1941">
        <v>18.959883000000001</v>
      </c>
      <c r="G1941">
        <v>1598.378064</v>
      </c>
    </row>
    <row r="1942" spans="1:12" x14ac:dyDescent="0.25">
      <c r="A1942" s="12">
        <f t="shared" si="15"/>
        <v>45855</v>
      </c>
      <c r="B1942" s="49">
        <v>179.101946</v>
      </c>
      <c r="C1942">
        <v>47.853971000000001</v>
      </c>
      <c r="D1942">
        <v>63.142803999999998</v>
      </c>
      <c r="E1942">
        <v>19.282247000000002</v>
      </c>
      <c r="F1942">
        <v>19.018636999999998</v>
      </c>
      <c r="G1942">
        <v>1629.6139270000001</v>
      </c>
    </row>
    <row r="1943" spans="1:12" x14ac:dyDescent="0.25">
      <c r="A1943" s="12">
        <f t="shared" si="15"/>
        <v>45856</v>
      </c>
      <c r="B1943">
        <v>179.22102899999999</v>
      </c>
      <c r="C1943">
        <v>47.881326000000001</v>
      </c>
      <c r="D1943">
        <v>63.681534999999997</v>
      </c>
      <c r="E1943">
        <v>19.249981999999999</v>
      </c>
      <c r="F1943">
        <v>19.044336000000001</v>
      </c>
      <c r="G1943" s="41">
        <v>1636.67048</v>
      </c>
    </row>
    <row r="1944" spans="1:12" x14ac:dyDescent="0.25">
      <c r="A1944" s="12">
        <f t="shared" si="15"/>
        <v>45859</v>
      </c>
      <c r="B1944">
        <v>179.612078</v>
      </c>
      <c r="C1944">
        <v>47.525981000000002</v>
      </c>
      <c r="D1944">
        <v>63.488230999999999</v>
      </c>
      <c r="E1944">
        <v>18.845814000000001</v>
      </c>
      <c r="F1944" s="41">
        <v>18.791160000000001</v>
      </c>
      <c r="G1944">
        <v>1609.0301569999999</v>
      </c>
    </row>
    <row r="1945" spans="1:12" x14ac:dyDescent="0.25">
      <c r="A1945" s="12">
        <f t="shared" si="15"/>
        <v>45860</v>
      </c>
      <c r="B1945" s="40">
        <v>179.77640099999999</v>
      </c>
      <c r="C1945" s="41">
        <v>47.58784</v>
      </c>
      <c r="D1945">
        <v>62.240606</v>
      </c>
      <c r="E1945">
        <v>18.696460999999999</v>
      </c>
      <c r="F1945">
        <v>18.567333999999999</v>
      </c>
      <c r="G1945" s="41">
        <v>1583.7630200000001</v>
      </c>
      <c r="I1945" s="12"/>
    </row>
    <row r="1946" spans="1:12" x14ac:dyDescent="0.25">
      <c r="A1946" s="12">
        <f t="shared" si="15"/>
        <v>45861</v>
      </c>
      <c r="B1946">
        <v>179.974478</v>
      </c>
      <c r="C1946">
        <v>47.826112999999999</v>
      </c>
      <c r="D1946" s="41">
        <v>62.381079999999997</v>
      </c>
      <c r="E1946">
        <v>19.106349000000002</v>
      </c>
      <c r="F1946">
        <v>18.889188999999998</v>
      </c>
      <c r="G1946">
        <v>1644.2799540000001</v>
      </c>
      <c r="I1946" s="12"/>
      <c r="J1946" s="45"/>
    </row>
    <row r="1947" spans="1:12" x14ac:dyDescent="0.25">
      <c r="A1947" s="12">
        <f t="shared" si="15"/>
        <v>45862</v>
      </c>
      <c r="B1947" s="40">
        <v>180.14473599999999</v>
      </c>
      <c r="C1947">
        <v>47.973757999999997</v>
      </c>
      <c r="D1947">
        <v>62.625908000000003</v>
      </c>
      <c r="E1947">
        <v>19.338701</v>
      </c>
      <c r="F1947" s="41">
        <v>19.201550000000001</v>
      </c>
      <c r="G1947">
        <v>1682.733778</v>
      </c>
      <c r="I1947" s="12"/>
      <c r="J1947" s="12"/>
    </row>
    <row r="1948" spans="1:12" x14ac:dyDescent="0.25">
      <c r="A1948" s="12">
        <f t="shared" si="15"/>
        <v>45863</v>
      </c>
      <c r="B1948">
        <v>180.297155</v>
      </c>
      <c r="C1948">
        <v>48.020349000000003</v>
      </c>
      <c r="D1948">
        <v>63.302463000000003</v>
      </c>
      <c r="E1948">
        <v>19.262307</v>
      </c>
      <c r="F1948">
        <v>19.420745</v>
      </c>
      <c r="G1948">
        <v>1730.8827940000001</v>
      </c>
      <c r="I1948" s="12"/>
      <c r="J1948" s="12"/>
      <c r="K1948" s="45"/>
    </row>
    <row r="1949" spans="1:12" x14ac:dyDescent="0.25">
      <c r="A1949" s="12">
        <f t="shared" si="15"/>
        <v>45866</v>
      </c>
      <c r="B1949">
        <v>180.74260100000001</v>
      </c>
      <c r="C1949">
        <v>47.953954000000003</v>
      </c>
      <c r="D1949" s="41">
        <v>63.598959999999998</v>
      </c>
      <c r="E1949">
        <v>18.923881999999999</v>
      </c>
      <c r="F1949">
        <v>19.264496000000001</v>
      </c>
      <c r="G1949">
        <v>1742.8634010000001</v>
      </c>
      <c r="I1949" s="12"/>
      <c r="J1949" s="12"/>
    </row>
    <row r="1950" spans="1:12" x14ac:dyDescent="0.25">
      <c r="A1950" s="12">
        <f t="shared" si="15"/>
        <v>45867</v>
      </c>
      <c r="B1950" s="40">
        <v>180.90073699999999</v>
      </c>
      <c r="C1950">
        <v>47.912008999999998</v>
      </c>
      <c r="D1950">
        <v>63.658213000000003</v>
      </c>
      <c r="E1950">
        <v>18.910803000000001</v>
      </c>
      <c r="F1950">
        <v>19.371908000000001</v>
      </c>
      <c r="G1950">
        <v>1814.545875</v>
      </c>
      <c r="I1950" s="12"/>
      <c r="J1950" s="12"/>
      <c r="K1950" s="45"/>
    </row>
    <row r="1951" spans="1:12" x14ac:dyDescent="0.25">
      <c r="A1951" s="12">
        <f t="shared" si="15"/>
        <v>45868</v>
      </c>
      <c r="B1951">
        <v>181.054869</v>
      </c>
      <c r="C1951">
        <v>48.025717999999998</v>
      </c>
      <c r="D1951">
        <v>64.434934999999996</v>
      </c>
      <c r="E1951">
        <v>18.827103000000001</v>
      </c>
      <c r="F1951">
        <v>19.499167</v>
      </c>
      <c r="G1951">
        <v>1816.8734239999999</v>
      </c>
      <c r="J1951" s="12"/>
      <c r="K1951" s="12"/>
      <c r="L1951" s="45"/>
    </row>
    <row r="1952" spans="1:12" x14ac:dyDescent="0.25">
      <c r="A1952" s="12">
        <f t="shared" si="15"/>
        <v>45869</v>
      </c>
      <c r="B1952">
        <v>181.19478899999999</v>
      </c>
      <c r="C1952">
        <v>48.441090000000003</v>
      </c>
      <c r="D1952">
        <v>65.945635999999993</v>
      </c>
      <c r="E1952">
        <v>19.080306</v>
      </c>
      <c r="F1952">
        <v>19.820187000000001</v>
      </c>
      <c r="G1952">
        <v>1830.200679</v>
      </c>
      <c r="H1952" s="12"/>
      <c r="J1952" s="12"/>
      <c r="K1952" s="12"/>
    </row>
    <row r="1953" spans="2:11" x14ac:dyDescent="0.25">
      <c r="B1953" s="45"/>
      <c r="H1953" s="12"/>
      <c r="I1953" s="45"/>
      <c r="J1953" s="12"/>
      <c r="K1953" s="12"/>
    </row>
    <row r="1954" spans="2:11" x14ac:dyDescent="0.25">
      <c r="H1954" s="12"/>
      <c r="J1954" s="12"/>
      <c r="K1954" s="12"/>
    </row>
    <row r="1955" spans="2:11" x14ac:dyDescent="0.25">
      <c r="H1955" s="12"/>
      <c r="K1955" s="12"/>
    </row>
    <row r="1956" spans="2:11" x14ac:dyDescent="0.25">
      <c r="H1956" s="12"/>
    </row>
    <row r="1957" spans="2:11" x14ac:dyDescent="0.25">
      <c r="H1957" s="12"/>
    </row>
  </sheetData>
  <sheetProtection password="CC6F" sheet="1" objects="1" scenarios="1"/>
  <pageMargins left="0.7" right="0.7" top="0.75" bottom="0.75" header="0.3" footer="0.3"/>
  <pageSetup orientation="portrait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/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0" t="s">
        <v>1</v>
      </c>
      <c r="C13" s="51"/>
      <c r="D13" s="31" t="s">
        <v>11</v>
      </c>
      <c r="F13" s="25" t="s">
        <v>2</v>
      </c>
      <c r="G13" s="26">
        <f>+C15-C14</f>
        <v>34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45835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176.85894200000001</v>
      </c>
      <c r="F14" s="27" t="s">
        <v>14</v>
      </c>
      <c r="G14" s="28">
        <f>+D15/D14-1</f>
        <v>2.4515848342007818E-2</v>
      </c>
      <c r="I14" s="42"/>
      <c r="O14" s="35">
        <f>+$C$14</f>
        <v>45835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176.85894200000001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45869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181.19478899999999</v>
      </c>
      <c r="F15" s="21" t="s">
        <v>3</v>
      </c>
      <c r="G15" s="29">
        <f>+G14*365/G13</f>
        <v>0.26318484249508389</v>
      </c>
      <c r="O15" s="35">
        <f>IF(O14&lt;$C$15,WORKDAY(O14,1,T:T),IF(O14&gt;C15,NA(),$C$15))</f>
        <v>45838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177.22898599999999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45839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177.35197299999999</v>
      </c>
      <c r="Q16" s="37"/>
      <c r="T16" s="35">
        <v>43220</v>
      </c>
    </row>
    <row r="17" spans="1:20" x14ac:dyDescent="0.25">
      <c r="O17" s="35">
        <f t="shared" si="0"/>
        <v>45840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177.47408200000001</v>
      </c>
      <c r="Q17" s="37"/>
      <c r="T17" s="35">
        <v>43221</v>
      </c>
    </row>
    <row r="18" spans="1:20" x14ac:dyDescent="0.25">
      <c r="O18" s="35">
        <f t="shared" si="0"/>
        <v>45841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177.592502</v>
      </c>
      <c r="Q18" s="37"/>
      <c r="T18" s="35">
        <v>43245</v>
      </c>
    </row>
    <row r="19" spans="1:20" x14ac:dyDescent="0.25">
      <c r="O19" s="35">
        <f t="shared" si="0"/>
        <v>45842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177.709262</v>
      </c>
      <c r="Q19" s="37"/>
      <c r="T19" s="35">
        <v>43271</v>
      </c>
    </row>
    <row r="20" spans="1:20" x14ac:dyDescent="0.25">
      <c r="O20" s="35">
        <f t="shared" si="0"/>
        <v>45845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178.05186699999999</v>
      </c>
      <c r="Q20" s="37"/>
      <c r="T20" s="35">
        <v>43290</v>
      </c>
    </row>
    <row r="21" spans="1:20" x14ac:dyDescent="0.25">
      <c r="O21" s="35">
        <f t="shared" si="0"/>
        <v>45846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178.16633200000001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45848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178.39415099999999</v>
      </c>
      <c r="Q22" s="37"/>
      <c r="T22" s="35">
        <v>43388</v>
      </c>
    </row>
    <row r="23" spans="1:20" x14ac:dyDescent="0.25">
      <c r="O23" s="35">
        <f t="shared" si="0"/>
        <v>45849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178.504873</v>
      </c>
      <c r="Q23" s="37"/>
      <c r="T23" s="35">
        <v>43410</v>
      </c>
    </row>
    <row r="24" spans="1:20" x14ac:dyDescent="0.25">
      <c r="O24" s="35">
        <f t="shared" si="0"/>
        <v>45852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178.78716700000001</v>
      </c>
      <c r="Q24" s="37"/>
      <c r="T24" s="35">
        <v>43423</v>
      </c>
    </row>
    <row r="25" spans="1:20" x14ac:dyDescent="0.25">
      <c r="O25" s="35">
        <f t="shared" si="0"/>
        <v>45853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178.88161199999999</v>
      </c>
      <c r="Q25" s="37"/>
      <c r="T25" s="35">
        <v>43434</v>
      </c>
    </row>
    <row r="26" spans="1:20" x14ac:dyDescent="0.25">
      <c r="O26" s="35">
        <f t="shared" si="0"/>
        <v>45854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178.98745</v>
      </c>
      <c r="Q26" s="37"/>
      <c r="T26" s="35">
        <v>43458</v>
      </c>
    </row>
    <row r="27" spans="1:20" x14ac:dyDescent="0.25">
      <c r="O27" s="35">
        <f t="shared" si="0"/>
        <v>45855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179.101946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45856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179.22102899999999</v>
      </c>
      <c r="Q28" s="37"/>
      <c r="T28" s="35">
        <v>43465</v>
      </c>
    </row>
    <row r="29" spans="1:20" x14ac:dyDescent="0.25">
      <c r="A29" s="52" t="s">
        <v>15</v>
      </c>
      <c r="B29" s="52"/>
      <c r="C29" s="52"/>
      <c r="D29" s="52"/>
      <c r="E29" s="52"/>
      <c r="F29" s="52"/>
      <c r="G29" s="52"/>
      <c r="O29" s="35">
        <f t="shared" si="0"/>
        <v>45859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179.612078</v>
      </c>
      <c r="Q29" s="37"/>
      <c r="T29" s="35">
        <v>43466</v>
      </c>
    </row>
    <row r="30" spans="1:20" x14ac:dyDescent="0.25">
      <c r="A30" s="52"/>
      <c r="B30" s="52"/>
      <c r="C30" s="52"/>
      <c r="D30" s="52"/>
      <c r="E30" s="52"/>
      <c r="F30" s="52"/>
      <c r="G30" s="52"/>
      <c r="O30" s="35">
        <f t="shared" si="0"/>
        <v>45860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179.77640099999999</v>
      </c>
      <c r="Q30" s="37"/>
      <c r="T30" s="35">
        <v>43504</v>
      </c>
    </row>
    <row r="31" spans="1:20" x14ac:dyDescent="0.25">
      <c r="A31" s="52"/>
      <c r="B31" s="52"/>
      <c r="C31" s="52"/>
      <c r="D31" s="52"/>
      <c r="E31" s="52"/>
      <c r="F31" s="52"/>
      <c r="G31" s="52"/>
      <c r="O31" s="35">
        <f t="shared" si="0"/>
        <v>45861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179.974478</v>
      </c>
      <c r="Q31" s="37"/>
      <c r="T31" s="35">
        <v>43528</v>
      </c>
    </row>
    <row r="32" spans="1:20" x14ac:dyDescent="0.25">
      <c r="A32" s="52"/>
      <c r="B32" s="52"/>
      <c r="C32" s="52"/>
      <c r="D32" s="52"/>
      <c r="E32" s="52"/>
      <c r="F32" s="52"/>
      <c r="G32" s="52"/>
      <c r="O32" s="35">
        <f t="shared" si="0"/>
        <v>45862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180.14473599999999</v>
      </c>
      <c r="Q32" s="37"/>
      <c r="T32" s="35">
        <v>43529</v>
      </c>
    </row>
    <row r="33" spans="1:20" x14ac:dyDescent="0.25">
      <c r="A33" s="52"/>
      <c r="B33" s="52"/>
      <c r="C33" s="52"/>
      <c r="D33" s="52"/>
      <c r="E33" s="52"/>
      <c r="F33" s="52"/>
      <c r="G33" s="52"/>
      <c r="O33" s="35">
        <f t="shared" si="0"/>
        <v>45863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180.297155</v>
      </c>
      <c r="Q33" s="37"/>
      <c r="T33" s="35">
        <v>43557</v>
      </c>
    </row>
    <row r="34" spans="1:20" x14ac:dyDescent="0.25">
      <c r="A34" s="52"/>
      <c r="B34" s="52"/>
      <c r="C34" s="52"/>
      <c r="D34" s="52"/>
      <c r="E34" s="52"/>
      <c r="F34" s="52"/>
      <c r="G34" s="52"/>
      <c r="O34" s="35">
        <f t="shared" si="0"/>
        <v>45866</v>
      </c>
      <c r="P34" s="36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180.74260100000001</v>
      </c>
      <c r="Q34" s="37"/>
      <c r="T34" s="35">
        <v>43573</v>
      </c>
    </row>
    <row r="35" spans="1:20" x14ac:dyDescent="0.25">
      <c r="O35" s="35">
        <f t="shared" si="0"/>
        <v>45867</v>
      </c>
      <c r="P35" s="36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180.90073699999999</v>
      </c>
      <c r="Q35" s="37"/>
      <c r="T35" s="35">
        <v>43574</v>
      </c>
    </row>
    <row r="36" spans="1:20" x14ac:dyDescent="0.25">
      <c r="O36" s="35">
        <f t="shared" si="0"/>
        <v>45868</v>
      </c>
      <c r="P36" s="36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181.054869</v>
      </c>
      <c r="Q36" s="37"/>
      <c r="T36" s="35">
        <v>43586</v>
      </c>
    </row>
    <row r="37" spans="1:20" x14ac:dyDescent="0.25">
      <c r="O37" s="35">
        <f t="shared" si="0"/>
        <v>45869</v>
      </c>
      <c r="P37" s="36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181.19478899999999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>
        <v>45824</v>
      </c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>
        <v>45828</v>
      </c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>
        <v>45847</v>
      </c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Serie!$A$3:$A$1952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Serie!$A$3:$A$1952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2025-01-15T13:51:00Z</cp:lastPrinted>
  <dcterms:created xsi:type="dcterms:W3CDTF">2021-12-03T17:12:29Z</dcterms:created>
  <dcterms:modified xsi:type="dcterms:W3CDTF">2025-08-01T16:25:45Z</dcterms:modified>
</cp:coreProperties>
</file>