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983" i="1" l="1"/>
  <c r="A1982" i="1" l="1"/>
  <c r="A1981" i="1" l="1"/>
  <c r="A1980" i="1" l="1"/>
  <c r="A1979" i="1" l="1"/>
  <c r="A1978" i="1" l="1"/>
  <c r="A1977" i="1" l="1"/>
  <c r="A1976" i="1" l="1"/>
  <c r="A1975" i="1" l="1"/>
  <c r="A1974" i="1" l="1"/>
  <c r="A1973" i="1" l="1"/>
  <c r="A1972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762" i="1" l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O14" i="2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O15" i="2"/>
  <c r="O16" i="2" s="1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D15" i="2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<sst xmlns="http://schemas.openxmlformats.org/spreadsheetml/2006/main" count="21" uniqueCount="17">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</sst>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  <numFmt numFmtId="171" formatCode="_-* #,##0.000000_-;\-* #,##0.0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0" fontId="27" fillId="0" borderId="0" xfId="0" applyFont="1"/>
    <xf numFmtId="171" fontId="0" fillId="0" borderId="0" xfId="42" applyNumberFormat="1" applyFont="1" applyAlignment="1">
      <alignment horizontal="right"/>
    </xf>
    <xf numFmtId="0" fontId="17" fillId="0" borderId="0" xfId="43" applyNumberFormat="1" applyFont="1" applyFill="1" applyBorder="1" applyAlignment="1" applyProtection="1"/>
    <xf numFmtId="14" fontId="17" fillId="0" borderId="0" xfId="43" applyNumberFormat="1" applyFont="1" applyFill="1" applyBorder="1" applyAlignment="1" applyProtection="1">
      <alignment horizontal="center"/>
    </xf>
    <xf numFmtId="164" fontId="17" fillId="0" borderId="0" xfId="43" applyNumberFormat="1" applyFont="1" applyFill="1" applyBorder="1" applyAlignment="1" applyProtection="1"/>
    <xf numFmtId="4" fontId="17" fillId="0" borderId="0" xfId="43" applyNumberFormat="1" applyFont="1" applyFill="1" applyBorder="1" applyAlignment="1" applyProtection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45873</c:v>
                </c:pt>
                <c:pt idx="1">
                  <c:v>45874</c:v>
                </c:pt>
                <c:pt idx="2">
                  <c:v>45875</c:v>
                </c:pt>
                <c:pt idx="3">
                  <c:v>45876</c:v>
                </c:pt>
                <c:pt idx="4">
                  <c:v>45877</c:v>
                </c:pt>
                <c:pt idx="5">
                  <c:v>45880</c:v>
                </c:pt>
                <c:pt idx="6">
                  <c:v>45881</c:v>
                </c:pt>
                <c:pt idx="7">
                  <c:v>45882</c:v>
                </c:pt>
                <c:pt idx="8">
                  <c:v>45883</c:v>
                </c:pt>
                <c:pt idx="9">
                  <c:v>45888</c:v>
                </c:pt>
                <c:pt idx="10">
                  <c:v>45889</c:v>
                </c:pt>
                <c:pt idx="11">
                  <c:v>45890</c:v>
                </c:pt>
                <c:pt idx="12">
                  <c:v>45891</c:v>
                </c:pt>
                <c:pt idx="13">
                  <c:v>45894</c:v>
                </c:pt>
                <c:pt idx="14">
                  <c:v>45895</c:v>
                </c:pt>
                <c:pt idx="15">
                  <c:v>45896</c:v>
                </c:pt>
                <c:pt idx="16">
                  <c:v>45897</c:v>
                </c:pt>
                <c:pt idx="17">
                  <c:v>45898</c:v>
                </c:pt>
                <c:pt idx="18">
                  <c:v>45901</c:v>
                </c:pt>
                <c:pt idx="19">
                  <c:v>45902</c:v>
                </c:pt>
                <c:pt idx="20">
                  <c:v>45903</c:v>
                </c:pt>
                <c:pt idx="21">
                  <c:v>45904</c:v>
                </c:pt>
                <c:pt idx="22">
                  <c:v>45905</c:v>
                </c:pt>
                <c:pt idx="23">
                  <c:v>45908</c:v>
                </c:pt>
                <c:pt idx="24">
                  <c:v>45909</c:v>
                </c:pt>
                <c:pt idx="25">
                  <c:v>45910</c:v>
                </c:pt>
                <c:pt idx="26">
                  <c:v>45911</c:v>
                </c:pt>
                <c:pt idx="27">
                  <c:v>45912</c:v>
                </c:pt>
                <c:pt idx="28">
                  <c:v>45915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181.74139099999999</c:v>
                </c:pt>
                <c:pt idx="1">
                  <c:v>181.87934899999999</c:v>
                </c:pt>
                <c:pt idx="2">
                  <c:v>182.018001</c:v>
                </c:pt>
                <c:pt idx="3">
                  <c:v>182.15777399999999</c:v>
                </c:pt>
                <c:pt idx="4">
                  <c:v>182.324691</c:v>
                </c:pt>
                <c:pt idx="5">
                  <c:v>182.867085</c:v>
                </c:pt>
                <c:pt idx="6">
                  <c:v>183.058097</c:v>
                </c:pt>
                <c:pt idx="7">
                  <c:v>183.25023899999999</c:v>
                </c:pt>
                <c:pt idx="8">
                  <c:v>183.452349</c:v>
                </c:pt>
                <c:pt idx="9">
                  <c:v>184.53219899999999</c:v>
                </c:pt>
                <c:pt idx="10">
                  <c:v>184.68823499999999</c:v>
                </c:pt>
                <c:pt idx="11">
                  <c:v>184.85465400000001</c:v>
                </c:pt>
                <c:pt idx="12">
                  <c:v>185.06140500000001</c:v>
                </c:pt>
                <c:pt idx="13">
                  <c:v>185.700524</c:v>
                </c:pt>
                <c:pt idx="14">
                  <c:v>185.91240500000001</c:v>
                </c:pt>
                <c:pt idx="15">
                  <c:v>186.12643199999999</c:v>
                </c:pt>
                <c:pt idx="16">
                  <c:v>186.32702</c:v>
                </c:pt>
                <c:pt idx="17">
                  <c:v>186.53069500000001</c:v>
                </c:pt>
                <c:pt idx="18">
                  <c:v>187.136684</c:v>
                </c:pt>
                <c:pt idx="19">
                  <c:v>187.350503</c:v>
                </c:pt>
                <c:pt idx="20">
                  <c:v>187.564277</c:v>
                </c:pt>
                <c:pt idx="21">
                  <c:v>187.76665299999999</c:v>
                </c:pt>
                <c:pt idx="22">
                  <c:v>187.96659099999999</c:v>
                </c:pt>
                <c:pt idx="23">
                  <c:v>188.56187600000001</c:v>
                </c:pt>
                <c:pt idx="24">
                  <c:v>188.77089699999999</c:v>
                </c:pt>
                <c:pt idx="25">
                  <c:v>188.95664500000001</c:v>
                </c:pt>
                <c:pt idx="26">
                  <c:v>189.13719800000001</c:v>
                </c:pt>
                <c:pt idx="27">
                  <c:v>189.319852</c:v>
                </c:pt>
                <c:pt idx="28">
                  <c:v>189.874381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77568"/>
        <c:axId val="83679872"/>
      </c:areaChart>
      <c:dateAx>
        <c:axId val="8367756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83679872"/>
        <c:crosses val="autoZero"/>
        <c:auto val="0"/>
        <c:lblOffset val="100"/>
        <c:baseTimeUnit val="days"/>
      </c:dateAx>
      <c:valAx>
        <c:axId val="8367987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3677568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3"/>
  <sheetViews>
    <sheetView showGridLines="0" zoomScale="85" zoomScaleNormal="85" workbookViewId="0">
      <pane xSplit="1" ySplit="2" topLeftCell="B1959" activePane="bottomRight" state="frozen"/>
      <selection pane="topRight" activeCell="B1" sqref="B1"/>
      <selection pane="bottomLeft" activeCell="A3" sqref="A3"/>
      <selection pane="bottomRight" activeCell="A1984" sqref="A1984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8.140625" customWidth="1"/>
    <col min="7" max="7" width="14.5703125" bestFit="1" customWidth="1"/>
    <col min="9" max="9" width="22.85546875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  <c r="U1770" s="44">
        <v>45463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44">
        <v>45464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44">
        <v>45465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44">
        <v>45466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44">
        <v>45482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45576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45614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45650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45651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H1780" s="12"/>
      <c r="U1780" s="44">
        <v>45657</v>
      </c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H1781" s="12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H1782" s="12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H1783" s="12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  <c r="H1784" s="12"/>
      <c r="U1784" s="44">
        <v>45658</v>
      </c>
    </row>
    <row r="1785" spans="1:21" x14ac:dyDescent="0.25">
      <c r="A1785" s="12">
        <f>WORKDAY(A1784,1,$U$9:$U$2001)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  <c r="H1785" s="12"/>
      <c r="U1785" s="44"/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H1786" s="12"/>
      <c r="U1786" s="47">
        <v>45719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  <c r="H1787" s="12"/>
      <c r="U1787" s="47">
        <v>45720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  <c r="H1788" s="12"/>
      <c r="U1788" s="47">
        <v>45740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  <c r="H1789" s="12"/>
      <c r="U1789" s="47">
        <v>45749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  <c r="H1790" s="12"/>
      <c r="U1790" s="47">
        <v>45764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  <c r="H1791" s="12"/>
      <c r="U1791" s="47">
        <v>45765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  <c r="H1792" s="12"/>
      <c r="U1792" s="47">
        <v>45778</v>
      </c>
    </row>
    <row r="1793" spans="1:21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  <c r="H1793" s="12"/>
      <c r="U1793" s="47">
        <v>45779</v>
      </c>
    </row>
    <row r="1794" spans="1:21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  <c r="H1794" s="12"/>
      <c r="U1794" s="47">
        <v>45824</v>
      </c>
    </row>
    <row r="1795" spans="1:21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  <c r="H1795" s="12"/>
      <c r="U1795" s="47">
        <v>45828</v>
      </c>
    </row>
    <row r="1796" spans="1:21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  <c r="H1796" s="12"/>
      <c r="U1796" s="47">
        <v>45847</v>
      </c>
    </row>
    <row r="1797" spans="1:21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  <c r="H1797" s="12"/>
      <c r="U1797" s="47">
        <v>45884</v>
      </c>
    </row>
    <row r="1798" spans="1:21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  <c r="H1798" s="12"/>
      <c r="U1798" s="47"/>
    </row>
    <row r="1799" spans="1:21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  <c r="H1799" s="12"/>
      <c r="U1799" s="47"/>
    </row>
    <row r="1800" spans="1:21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  <c r="H1800" s="12"/>
      <c r="U1800" s="47"/>
    </row>
    <row r="1801" spans="1:21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  <c r="H1801" s="12"/>
      <c r="U1801" s="47"/>
    </row>
    <row r="1802" spans="1:21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  <c r="H1802" s="12"/>
      <c r="U1802" s="47"/>
    </row>
    <row r="1803" spans="1:21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  <c r="H1803" s="12"/>
      <c r="U1803" s="47"/>
    </row>
    <row r="1804" spans="1:21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  <c r="H1804" s="12"/>
      <c r="U1804" s="47"/>
    </row>
    <row r="1805" spans="1:21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  <c r="H1805" s="12"/>
      <c r="U1805" s="47"/>
    </row>
    <row r="1806" spans="1:21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  <c r="H1806" s="12"/>
      <c r="U1806" s="47"/>
    </row>
    <row r="1807" spans="1:21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  <c r="H1807" s="12"/>
      <c r="U1807" s="47"/>
    </row>
    <row r="1808" spans="1:21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  <c r="H1808" s="12"/>
      <c r="U1808" s="47"/>
    </row>
    <row r="1809" spans="1:21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  <c r="H1809" s="12"/>
      <c r="U1809" s="47"/>
    </row>
    <row r="1810" spans="1:21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  <c r="H1810" s="12"/>
      <c r="U1810" s="47"/>
    </row>
    <row r="1811" spans="1:21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  <c r="H1811" s="12"/>
    </row>
    <row r="1812" spans="1:21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  <c r="H1812" s="12"/>
    </row>
    <row r="1813" spans="1:21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  <c r="H1813" s="12"/>
    </row>
    <row r="1814" spans="1:21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  <c r="H1814" s="12"/>
    </row>
    <row r="1815" spans="1:21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  <c r="H1815" s="12"/>
    </row>
    <row r="1816" spans="1:21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  <c r="H1816" s="12"/>
    </row>
    <row r="1817" spans="1:21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  <c r="H1817" s="12"/>
    </row>
    <row r="1818" spans="1:21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  <c r="H1818" s="12"/>
    </row>
    <row r="1819" spans="1:21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  <c r="H1819" s="12"/>
    </row>
    <row r="1820" spans="1:21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  <c r="H1820" s="12"/>
    </row>
    <row r="1821" spans="1:21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  <c r="H1821" s="12"/>
    </row>
    <row r="1822" spans="1:21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  <c r="H1822" s="12"/>
    </row>
    <row r="1823" spans="1:21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  <c r="H1823" s="12"/>
    </row>
    <row r="1824" spans="1:21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  <c r="H1824" s="12"/>
    </row>
    <row r="1825" spans="1:15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  <c r="H1825" s="12"/>
    </row>
    <row r="1826" spans="1:15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  <c r="H1826" s="12"/>
    </row>
    <row r="1827" spans="1:15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  <c r="H1827" s="12"/>
    </row>
    <row r="1828" spans="1:15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  <c r="H1828" s="12"/>
    </row>
    <row r="1829" spans="1:15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  <c r="H1829" s="12"/>
    </row>
    <row r="1830" spans="1:15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  <c r="H1830" s="12"/>
    </row>
    <row r="1831" spans="1:15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  <c r="H1831" s="12"/>
    </row>
    <row r="1832" spans="1:15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  <c r="H1832" s="12"/>
    </row>
    <row r="1833" spans="1:15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  <c r="H1833" s="12"/>
    </row>
    <row r="1834" spans="1:15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  <c r="H1834" s="12"/>
    </row>
    <row r="1835" spans="1:15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  <c r="H1835" s="12"/>
    </row>
    <row r="1836" spans="1:15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  <c r="H1836" s="12"/>
    </row>
    <row r="1837" spans="1:15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  <c r="H1837" s="12"/>
    </row>
    <row r="1838" spans="1:15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H1838" s="12"/>
    </row>
    <row r="1839" spans="1:15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H1839" s="12"/>
      <c r="O1839" s="44"/>
    </row>
    <row r="1840" spans="1:15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H1840" s="12"/>
      <c r="O1840" s="47"/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H1841" s="12"/>
      <c r="O1841" s="47"/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H1842" s="12"/>
      <c r="O1842" s="47"/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H1843" s="12"/>
      <c r="O1843" s="48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H1844" s="12"/>
      <c r="O1844" s="48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H1851" s="12"/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H1852" s="12"/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H1853" s="12"/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H1854" s="12"/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H1855" s="12"/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H1856" s="12"/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H1857" s="12"/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H1858" s="12"/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H1859" s="12"/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H1860" s="12"/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H1861" s="12"/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H1862" s="12"/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H1863" s="12"/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H1864" s="12"/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H1865" s="12"/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H1866" s="12"/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H1867" s="12"/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H1868" s="12"/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H1869" s="12"/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H1870" s="12"/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H1871" s="12"/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H1872" s="12"/>
      <c r="U1872" s="47"/>
    </row>
    <row r="1873" spans="1:21" x14ac:dyDescent="0.25">
      <c r="A1873" s="12">
        <f t="shared" ref="A1873:A1983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H1873" s="12"/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H1874" s="12"/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H1875" s="12"/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H1876" s="12"/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H1877" s="12"/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H1878" s="12"/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H1879" s="12"/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H1880" s="12"/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H1881" s="12"/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H1882" s="12"/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H1883" s="12"/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H1884" s="12"/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  <c r="H1885" s="12"/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  <c r="H1886" s="12"/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  <c r="H1887" s="12"/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  <c r="H1888" s="12"/>
    </row>
    <row r="1889" spans="1:8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  <c r="H1889" s="12"/>
    </row>
    <row r="1890" spans="1:8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  <c r="H1890" s="12"/>
    </row>
    <row r="1891" spans="1:8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  <c r="H1891" s="12"/>
    </row>
    <row r="1892" spans="1:8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  <c r="H1892" s="12"/>
    </row>
    <row r="1893" spans="1:8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  <c r="H1893" s="12"/>
    </row>
    <row r="1894" spans="1:8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  <c r="H1894" s="12"/>
    </row>
    <row r="1895" spans="1:8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  <c r="H1895" s="12"/>
    </row>
    <row r="1896" spans="1:8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  <c r="H1896" s="12"/>
    </row>
    <row r="1897" spans="1:8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  <c r="H1897" s="12"/>
    </row>
    <row r="1898" spans="1:8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  <c r="H1898" s="12"/>
    </row>
    <row r="1899" spans="1:8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  <c r="H1899" s="12"/>
    </row>
    <row r="1900" spans="1:8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  <c r="H1900" s="12"/>
    </row>
    <row r="1901" spans="1:8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  <c r="H1901" s="12"/>
    </row>
    <row r="1902" spans="1:8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  <c r="H1902" s="12"/>
    </row>
    <row r="1903" spans="1:8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  <c r="H1903" s="12"/>
    </row>
    <row r="1904" spans="1:8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  <c r="H1904" s="12"/>
    </row>
    <row r="1905" spans="1:10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  <c r="H1905" s="12"/>
    </row>
    <row r="1906" spans="1:10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  <c r="H1906" s="12"/>
    </row>
    <row r="1907" spans="1:10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  <c r="H1907" s="12"/>
    </row>
    <row r="1908" spans="1:10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  <c r="H1908" s="12"/>
    </row>
    <row r="1909" spans="1:10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  <c r="H1909" s="12"/>
    </row>
    <row r="1910" spans="1:10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  <c r="H1910" s="12"/>
    </row>
    <row r="1911" spans="1:10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  <c r="H1911" s="12"/>
      <c r="J1911" s="12"/>
    </row>
    <row r="1912" spans="1:10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  <c r="H1912" s="12"/>
      <c r="J1912" s="12"/>
    </row>
    <row r="1913" spans="1:10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  <c r="H1913" s="12"/>
      <c r="J1913" s="12"/>
    </row>
    <row r="1914" spans="1:10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  <c r="H1914" s="12"/>
      <c r="J1914" s="12"/>
    </row>
    <row r="1915" spans="1:10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  <c r="H1915" s="12"/>
      <c r="J1915" s="12"/>
    </row>
    <row r="1916" spans="1:10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  <c r="H1916" s="12"/>
      <c r="J1916" s="12"/>
    </row>
    <row r="1917" spans="1:10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  <c r="H1917" s="12"/>
      <c r="J1917" s="12"/>
    </row>
    <row r="1918" spans="1:10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  <c r="H1918" s="12"/>
      <c r="J1918" s="12"/>
    </row>
    <row r="1919" spans="1:10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  <c r="H1919" s="12"/>
      <c r="J1919" s="12"/>
    </row>
    <row r="1920" spans="1:10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  <c r="H1920" s="12"/>
      <c r="J1920" s="12"/>
    </row>
    <row r="1921" spans="1:8" x14ac:dyDescent="0.25">
      <c r="A1921" s="12">
        <f t="shared" si="15"/>
        <v>45821</v>
      </c>
      <c r="B1921">
        <v>175.136179</v>
      </c>
      <c r="C1921">
        <v>46.951903000000001</v>
      </c>
      <c r="D1921">
        <v>59.167828999999998</v>
      </c>
      <c r="E1921">
        <v>19.408242000000001</v>
      </c>
      <c r="F1921">
        <v>18.928533999999999</v>
      </c>
      <c r="G1921">
        <v>1704.3738109999999</v>
      </c>
      <c r="H1921" s="12"/>
    </row>
    <row r="1922" spans="1:8" x14ac:dyDescent="0.25">
      <c r="A1922" s="12">
        <f t="shared" si="15"/>
        <v>45825</v>
      </c>
      <c r="B1922">
        <v>175.62184500000001</v>
      </c>
      <c r="C1922">
        <v>46.966248999999998</v>
      </c>
      <c r="D1922">
        <v>58.894993999999997</v>
      </c>
      <c r="E1922">
        <v>19.384345</v>
      </c>
      <c r="F1922">
        <v>18.760396</v>
      </c>
      <c r="G1922">
        <v>1660.598244</v>
      </c>
    </row>
    <row r="1923" spans="1:8" x14ac:dyDescent="0.25">
      <c r="A1923" s="12">
        <f t="shared" si="15"/>
        <v>45826</v>
      </c>
      <c r="B1923">
        <v>175.75008199999999</v>
      </c>
      <c r="C1923">
        <v>46.955137000000001</v>
      </c>
      <c r="D1923">
        <v>58.137833999999998</v>
      </c>
      <c r="E1923">
        <v>19.335514</v>
      </c>
      <c r="F1923">
        <v>18.591611</v>
      </c>
      <c r="G1923">
        <v>1643.450722</v>
      </c>
    </row>
    <row r="1924" spans="1:8" x14ac:dyDescent="0.25">
      <c r="A1924" s="12">
        <f t="shared" si="15"/>
        <v>45827</v>
      </c>
      <c r="B1924">
        <v>175.87636699999999</v>
      </c>
      <c r="C1924">
        <v>47.142037000000002</v>
      </c>
      <c r="D1924">
        <v>58.479655000000001</v>
      </c>
      <c r="E1924">
        <v>19.420342000000002</v>
      </c>
      <c r="F1924">
        <v>18.698485000000002</v>
      </c>
      <c r="G1924">
        <v>1651.713923</v>
      </c>
    </row>
    <row r="1925" spans="1:8" x14ac:dyDescent="0.25">
      <c r="A1925" s="12">
        <f t="shared" si="15"/>
        <v>45831</v>
      </c>
      <c r="B1925">
        <v>176.366197</v>
      </c>
      <c r="C1925">
        <v>47.177911999999999</v>
      </c>
      <c r="D1925">
        <v>59.172606000000002</v>
      </c>
      <c r="E1925">
        <v>19.421773999999999</v>
      </c>
      <c r="F1925">
        <v>18.626715999999998</v>
      </c>
      <c r="G1925">
        <v>1581.3713029999999</v>
      </c>
    </row>
    <row r="1926" spans="1:8" x14ac:dyDescent="0.25">
      <c r="A1926" s="12">
        <f t="shared" si="15"/>
        <v>45832</v>
      </c>
      <c r="B1926">
        <v>176.48901599999999</v>
      </c>
      <c r="C1926" s="41">
        <v>47.128720000000001</v>
      </c>
      <c r="D1926">
        <v>59.571624</v>
      </c>
      <c r="E1926">
        <v>19.415306000000001</v>
      </c>
      <c r="F1926">
        <v>18.844103</v>
      </c>
      <c r="G1926">
        <v>1642.397074</v>
      </c>
    </row>
    <row r="1927" spans="1:8" x14ac:dyDescent="0.25">
      <c r="A1927" s="12">
        <f t="shared" si="15"/>
        <v>45833</v>
      </c>
      <c r="B1927">
        <v>176.61220399999999</v>
      </c>
      <c r="C1927">
        <v>47.157893000000001</v>
      </c>
      <c r="D1927">
        <v>59.733547000000002</v>
      </c>
      <c r="E1927">
        <v>19.411152000000001</v>
      </c>
      <c r="F1927">
        <v>18.796405</v>
      </c>
      <c r="G1927">
        <v>1608.3819779999999</v>
      </c>
    </row>
    <row r="1928" spans="1:8" x14ac:dyDescent="0.25">
      <c r="A1928" s="12">
        <f t="shared" si="15"/>
        <v>45834</v>
      </c>
      <c r="B1928">
        <v>176.73573099999999</v>
      </c>
      <c r="C1928">
        <v>47.155034000000001</v>
      </c>
      <c r="D1928">
        <v>60.024664000000001</v>
      </c>
      <c r="E1928">
        <v>19.276523999999998</v>
      </c>
      <c r="F1928">
        <v>18.806332999999999</v>
      </c>
      <c r="G1928" s="41">
        <v>1620.2504799999999</v>
      </c>
    </row>
    <row r="1929" spans="1:8" x14ac:dyDescent="0.25">
      <c r="A1929" s="12">
        <f t="shared" si="15"/>
        <v>45835</v>
      </c>
      <c r="B1929">
        <v>176.85894200000001</v>
      </c>
      <c r="C1929">
        <v>47.327993999999997</v>
      </c>
      <c r="D1929">
        <v>60.050446999999998</v>
      </c>
      <c r="E1929">
        <v>19.272566999999999</v>
      </c>
      <c r="F1929">
        <v>18.768661999999999</v>
      </c>
      <c r="G1929">
        <v>1620.242444</v>
      </c>
    </row>
    <row r="1930" spans="1:8" x14ac:dyDescent="0.25">
      <c r="A1930" s="12">
        <f t="shared" si="15"/>
        <v>45838</v>
      </c>
      <c r="B1930">
        <v>177.22898599999999</v>
      </c>
      <c r="C1930">
        <v>47.410125999999998</v>
      </c>
      <c r="D1930">
        <v>60.358727000000002</v>
      </c>
      <c r="E1930">
        <v>19.292793</v>
      </c>
      <c r="F1930">
        <v>18.669637999999999</v>
      </c>
      <c r="G1930">
        <v>1582.866814</v>
      </c>
    </row>
    <row r="1931" spans="1:8" x14ac:dyDescent="0.25">
      <c r="A1931" s="12">
        <f t="shared" si="15"/>
        <v>45839</v>
      </c>
      <c r="B1931">
        <v>177.35197299999999</v>
      </c>
      <c r="C1931">
        <v>47.430653</v>
      </c>
      <c r="D1931">
        <v>60.970885000000003</v>
      </c>
      <c r="E1931">
        <v>19.283635</v>
      </c>
      <c r="F1931">
        <v>18.808641000000001</v>
      </c>
      <c r="G1931">
        <v>1608.920124</v>
      </c>
    </row>
    <row r="1932" spans="1:8" x14ac:dyDescent="0.25">
      <c r="A1932" s="12">
        <f t="shared" si="15"/>
        <v>45840</v>
      </c>
      <c r="B1932">
        <v>177.47408200000001</v>
      </c>
      <c r="C1932">
        <v>47.496639000000002</v>
      </c>
      <c r="D1932">
        <v>61.636288999999998</v>
      </c>
      <c r="E1932">
        <v>19.402037</v>
      </c>
      <c r="F1932">
        <v>18.971903999999999</v>
      </c>
      <c r="G1932">
        <v>1635.699061</v>
      </c>
    </row>
    <row r="1933" spans="1:8" x14ac:dyDescent="0.25">
      <c r="A1933" s="12">
        <f t="shared" si="15"/>
        <v>45841</v>
      </c>
      <c r="B1933">
        <v>177.592502</v>
      </c>
      <c r="C1933" s="41">
        <v>47.635060000000003</v>
      </c>
      <c r="D1933">
        <v>61.666423999999999</v>
      </c>
      <c r="E1933">
        <v>19.458515999999999</v>
      </c>
      <c r="F1933">
        <v>19.066390999999999</v>
      </c>
      <c r="G1933">
        <v>1645.3002650000001</v>
      </c>
    </row>
    <row r="1934" spans="1:8" x14ac:dyDescent="0.25">
      <c r="A1934" s="12">
        <f t="shared" si="15"/>
        <v>45842</v>
      </c>
      <c r="B1934">
        <v>177.709262</v>
      </c>
      <c r="C1934">
        <v>47.741852000000002</v>
      </c>
      <c r="D1934">
        <v>62.095247999999998</v>
      </c>
      <c r="E1934">
        <v>19.497119999999999</v>
      </c>
      <c r="F1934">
        <v>19.146455</v>
      </c>
      <c r="G1934">
        <v>1646.023162</v>
      </c>
    </row>
    <row r="1935" spans="1:8" x14ac:dyDescent="0.25">
      <c r="A1935" s="12">
        <f t="shared" si="15"/>
        <v>45845</v>
      </c>
      <c r="B1935">
        <v>178.05186699999999</v>
      </c>
      <c r="C1935" s="41">
        <v>47.784230000000001</v>
      </c>
      <c r="D1935" s="41">
        <v>62.62641</v>
      </c>
      <c r="E1935">
        <v>19.486802999999998</v>
      </c>
      <c r="F1935" s="41">
        <v>19.151759999999999</v>
      </c>
      <c r="G1935">
        <v>1623.7028110000001</v>
      </c>
    </row>
    <row r="1936" spans="1:8" x14ac:dyDescent="0.25">
      <c r="A1936" s="12">
        <f t="shared" si="15"/>
        <v>45846</v>
      </c>
      <c r="B1936">
        <v>178.16633200000001</v>
      </c>
      <c r="C1936">
        <v>47.802413000000001</v>
      </c>
      <c r="D1936">
        <v>62.624262000000002</v>
      </c>
      <c r="E1936">
        <v>19.525538999999998</v>
      </c>
      <c r="F1936" s="41">
        <v>19.270489999999999</v>
      </c>
      <c r="G1936">
        <v>1688.9895429999999</v>
      </c>
    </row>
    <row r="1937" spans="1:12" x14ac:dyDescent="0.25">
      <c r="A1937" s="12">
        <f t="shared" si="15"/>
        <v>45848</v>
      </c>
      <c r="B1937">
        <v>178.39415099999999</v>
      </c>
      <c r="C1937">
        <v>48.008417000000001</v>
      </c>
      <c r="D1937">
        <v>63.033273999999999</v>
      </c>
      <c r="E1937">
        <v>19.544895</v>
      </c>
      <c r="F1937" s="41">
        <v>19.259060000000002</v>
      </c>
      <c r="G1937">
        <v>1642.577303</v>
      </c>
    </row>
    <row r="1938" spans="1:12" x14ac:dyDescent="0.25">
      <c r="A1938" s="12">
        <f t="shared" si="15"/>
        <v>45849</v>
      </c>
      <c r="B1938" s="40">
        <v>178.504873</v>
      </c>
      <c r="C1938">
        <v>48.112898000000001</v>
      </c>
      <c r="D1938">
        <v>62.835715</v>
      </c>
      <c r="E1938">
        <v>19.587831000000001</v>
      </c>
      <c r="F1938">
        <v>19.102276</v>
      </c>
      <c r="G1938">
        <v>1591.5491159999999</v>
      </c>
    </row>
    <row r="1939" spans="1:12" x14ac:dyDescent="0.25">
      <c r="A1939" s="12">
        <f t="shared" si="15"/>
        <v>45852</v>
      </c>
      <c r="B1939" s="40">
        <v>178.78716700000001</v>
      </c>
      <c r="C1939">
        <v>48.149152999999998</v>
      </c>
      <c r="D1939">
        <v>63.523204</v>
      </c>
      <c r="E1939">
        <v>19.601329</v>
      </c>
      <c r="F1939">
        <v>19.266362999999998</v>
      </c>
      <c r="G1939" s="41">
        <v>1633.3384599999999</v>
      </c>
    </row>
    <row r="1940" spans="1:12" x14ac:dyDescent="0.25">
      <c r="A1940" s="12">
        <f t="shared" si="15"/>
        <v>45853</v>
      </c>
      <c r="B1940" s="40">
        <v>178.88161199999999</v>
      </c>
      <c r="C1940">
        <v>47.810507999999999</v>
      </c>
      <c r="D1940">
        <v>63.194524000000001</v>
      </c>
      <c r="E1940">
        <v>19.478362000000001</v>
      </c>
      <c r="F1940">
        <v>19.134747999999998</v>
      </c>
      <c r="G1940">
        <v>1639.1449990000001</v>
      </c>
    </row>
    <row r="1941" spans="1:12" x14ac:dyDescent="0.25">
      <c r="A1941" s="12">
        <f t="shared" si="15"/>
        <v>45854</v>
      </c>
      <c r="B1941" s="40">
        <v>178.98745</v>
      </c>
      <c r="C1941">
        <v>47.835743999999998</v>
      </c>
      <c r="D1941">
        <v>63.012481000000001</v>
      </c>
      <c r="E1941">
        <v>19.395340999999998</v>
      </c>
      <c r="F1941">
        <v>18.959883000000001</v>
      </c>
      <c r="G1941">
        <v>1598.378064</v>
      </c>
    </row>
    <row r="1942" spans="1:12" x14ac:dyDescent="0.25">
      <c r="A1942" s="12">
        <f t="shared" si="15"/>
        <v>45855</v>
      </c>
      <c r="B1942" s="49">
        <v>179.101946</v>
      </c>
      <c r="C1942">
        <v>47.853971000000001</v>
      </c>
      <c r="D1942">
        <v>63.142803999999998</v>
      </c>
      <c r="E1942">
        <v>19.282247000000002</v>
      </c>
      <c r="F1942">
        <v>19.018636999999998</v>
      </c>
      <c r="G1942">
        <v>1629.6139270000001</v>
      </c>
    </row>
    <row r="1943" spans="1:12" x14ac:dyDescent="0.25">
      <c r="A1943" s="12">
        <f t="shared" si="15"/>
        <v>45856</v>
      </c>
      <c r="B1943">
        <v>179.22102899999999</v>
      </c>
      <c r="C1943">
        <v>47.881326000000001</v>
      </c>
      <c r="D1943">
        <v>63.681534999999997</v>
      </c>
      <c r="E1943">
        <v>19.249981999999999</v>
      </c>
      <c r="F1943">
        <v>19.044336000000001</v>
      </c>
      <c r="G1943" s="41">
        <v>1636.67048</v>
      </c>
    </row>
    <row r="1944" spans="1:12" x14ac:dyDescent="0.25">
      <c r="A1944" s="12">
        <f t="shared" si="15"/>
        <v>45859</v>
      </c>
      <c r="B1944">
        <v>179.612078</v>
      </c>
      <c r="C1944">
        <v>47.525981000000002</v>
      </c>
      <c r="D1944">
        <v>63.488230999999999</v>
      </c>
      <c r="E1944">
        <v>18.845814000000001</v>
      </c>
      <c r="F1944" s="41">
        <v>18.791160000000001</v>
      </c>
      <c r="G1944">
        <v>1609.0301569999999</v>
      </c>
    </row>
    <row r="1945" spans="1:12" x14ac:dyDescent="0.25">
      <c r="A1945" s="12">
        <f t="shared" si="15"/>
        <v>45860</v>
      </c>
      <c r="B1945" s="40">
        <v>179.77640099999999</v>
      </c>
      <c r="C1945" s="41">
        <v>47.58784</v>
      </c>
      <c r="D1945">
        <v>62.240606</v>
      </c>
      <c r="E1945">
        <v>18.696460999999999</v>
      </c>
      <c r="F1945">
        <v>18.567333999999999</v>
      </c>
      <c r="G1945" s="41">
        <v>1583.7630200000001</v>
      </c>
      <c r="I1945" s="12"/>
    </row>
    <row r="1946" spans="1:12" x14ac:dyDescent="0.25">
      <c r="A1946" s="12">
        <f t="shared" si="15"/>
        <v>45861</v>
      </c>
      <c r="B1946">
        <v>179.974478</v>
      </c>
      <c r="C1946">
        <v>47.826112999999999</v>
      </c>
      <c r="D1946" s="41">
        <v>62.381079999999997</v>
      </c>
      <c r="E1946">
        <v>19.106349000000002</v>
      </c>
      <c r="F1946">
        <v>18.889188999999998</v>
      </c>
      <c r="G1946">
        <v>1644.2799540000001</v>
      </c>
      <c r="I1946" s="12"/>
      <c r="J1946" s="45"/>
    </row>
    <row r="1947" spans="1:12" x14ac:dyDescent="0.25">
      <c r="A1947" s="12">
        <f t="shared" si="15"/>
        <v>45862</v>
      </c>
      <c r="B1947" s="40">
        <v>180.14473599999999</v>
      </c>
      <c r="C1947">
        <v>47.973757999999997</v>
      </c>
      <c r="D1947">
        <v>62.625908000000003</v>
      </c>
      <c r="E1947">
        <v>19.338701</v>
      </c>
      <c r="F1947" s="41">
        <v>19.201550000000001</v>
      </c>
      <c r="G1947">
        <v>1682.733778</v>
      </c>
      <c r="I1947" s="12"/>
      <c r="J1947" s="12"/>
    </row>
    <row r="1948" spans="1:12" x14ac:dyDescent="0.25">
      <c r="A1948" s="12">
        <f t="shared" si="15"/>
        <v>45863</v>
      </c>
      <c r="B1948">
        <v>180.297155</v>
      </c>
      <c r="C1948">
        <v>48.020349000000003</v>
      </c>
      <c r="D1948">
        <v>63.302463000000003</v>
      </c>
      <c r="E1948">
        <v>19.262307</v>
      </c>
      <c r="F1948">
        <v>19.420745</v>
      </c>
      <c r="G1948">
        <v>1730.8827940000001</v>
      </c>
      <c r="I1948" s="12"/>
      <c r="J1948" s="12"/>
      <c r="K1948" s="45"/>
    </row>
    <row r="1949" spans="1:12" x14ac:dyDescent="0.25">
      <c r="A1949" s="12">
        <f t="shared" si="15"/>
        <v>45866</v>
      </c>
      <c r="B1949">
        <v>180.74260100000001</v>
      </c>
      <c r="C1949">
        <v>47.953954000000003</v>
      </c>
      <c r="D1949" s="41">
        <v>63.598959999999998</v>
      </c>
      <c r="E1949">
        <v>18.923881999999999</v>
      </c>
      <c r="F1949">
        <v>19.264496000000001</v>
      </c>
      <c r="G1949">
        <v>1742.8634010000001</v>
      </c>
      <c r="I1949" s="12"/>
      <c r="J1949" s="12"/>
    </row>
    <row r="1950" spans="1:12" x14ac:dyDescent="0.25">
      <c r="A1950" s="12">
        <f t="shared" si="15"/>
        <v>45867</v>
      </c>
      <c r="B1950" s="40">
        <v>180.90073699999999</v>
      </c>
      <c r="C1950">
        <v>47.912008999999998</v>
      </c>
      <c r="D1950">
        <v>63.658213000000003</v>
      </c>
      <c r="E1950">
        <v>18.910803000000001</v>
      </c>
      <c r="F1950">
        <v>19.371908000000001</v>
      </c>
      <c r="G1950">
        <v>1814.545875</v>
      </c>
      <c r="I1950" s="12"/>
      <c r="J1950" s="12"/>
      <c r="K1950" s="45"/>
    </row>
    <row r="1951" spans="1:12" x14ac:dyDescent="0.25">
      <c r="A1951" s="12">
        <f t="shared" si="15"/>
        <v>45868</v>
      </c>
      <c r="B1951">
        <v>181.054869</v>
      </c>
      <c r="C1951">
        <v>48.025717999999998</v>
      </c>
      <c r="D1951">
        <v>64.434934999999996</v>
      </c>
      <c r="E1951">
        <v>18.827103000000001</v>
      </c>
      <c r="F1951">
        <v>19.499167</v>
      </c>
      <c r="G1951">
        <v>1816.8734239999999</v>
      </c>
      <c r="J1951" s="12"/>
      <c r="K1951" s="12"/>
      <c r="L1951" s="45"/>
    </row>
    <row r="1952" spans="1:12" x14ac:dyDescent="0.25">
      <c r="A1952" s="12">
        <f t="shared" si="15"/>
        <v>45869</v>
      </c>
      <c r="B1952">
        <v>181.19478899999999</v>
      </c>
      <c r="C1952" s="41">
        <v>48.441090000000003</v>
      </c>
      <c r="D1952">
        <v>65.945635999999993</v>
      </c>
      <c r="E1952">
        <v>19.080306</v>
      </c>
      <c r="F1952">
        <v>19.820187000000001</v>
      </c>
      <c r="G1952">
        <v>1830.200679</v>
      </c>
      <c r="H1952" s="12"/>
      <c r="J1952" s="12"/>
      <c r="K1952" s="12"/>
    </row>
    <row r="1953" spans="1:12" x14ac:dyDescent="0.25">
      <c r="A1953" s="12">
        <f t="shared" si="15"/>
        <v>45870</v>
      </c>
      <c r="B1953">
        <v>181.334777</v>
      </c>
      <c r="C1953">
        <v>48.531312999999997</v>
      </c>
      <c r="D1953">
        <v>65.984162999999995</v>
      </c>
      <c r="E1953">
        <v>19.287334000000001</v>
      </c>
      <c r="F1953">
        <v>19.818383000000001</v>
      </c>
      <c r="G1953">
        <v>1798.1530809999999</v>
      </c>
      <c r="H1953" s="12"/>
      <c r="I1953" s="45"/>
      <c r="J1953" s="12"/>
      <c r="K1953" s="12"/>
    </row>
    <row r="1954" spans="1:12" x14ac:dyDescent="0.25">
      <c r="A1954" s="12">
        <f t="shared" si="15"/>
        <v>45873</v>
      </c>
      <c r="B1954">
        <v>181.74139099999999</v>
      </c>
      <c r="C1954" s="41">
        <v>48.517859999999999</v>
      </c>
      <c r="D1954">
        <v>66.114433000000005</v>
      </c>
      <c r="E1954">
        <v>19.444451000000001</v>
      </c>
      <c r="F1954">
        <v>19.942081999999999</v>
      </c>
      <c r="G1954">
        <v>1803.2647119999999</v>
      </c>
      <c r="H1954" s="12"/>
      <c r="J1954" s="12"/>
      <c r="K1954" s="12"/>
    </row>
    <row r="1955" spans="1:12" x14ac:dyDescent="0.25">
      <c r="A1955" s="12">
        <f t="shared" si="15"/>
        <v>45874</v>
      </c>
      <c r="B1955" s="46">
        <v>181.87934899999999</v>
      </c>
      <c r="C1955">
        <v>48.512310999999997</v>
      </c>
      <c r="D1955">
        <v>65.384328999999994</v>
      </c>
      <c r="E1955">
        <v>19.542425999999999</v>
      </c>
      <c r="F1955">
        <v>20.060448000000001</v>
      </c>
      <c r="G1955">
        <v>1849.8093570000001</v>
      </c>
      <c r="H1955" s="12"/>
      <c r="K1955" s="12"/>
    </row>
    <row r="1956" spans="1:12" x14ac:dyDescent="0.25">
      <c r="A1956" s="12">
        <f t="shared" si="15"/>
        <v>45875</v>
      </c>
      <c r="B1956">
        <v>182.018001</v>
      </c>
      <c r="C1956">
        <v>48.448174999999999</v>
      </c>
      <c r="D1956">
        <v>65.115166000000002</v>
      </c>
      <c r="E1956">
        <v>19.487366000000002</v>
      </c>
      <c r="F1956">
        <v>20.150943999999999</v>
      </c>
      <c r="G1956">
        <v>1901.020235</v>
      </c>
      <c r="H1956" s="12"/>
    </row>
    <row r="1957" spans="1:12" x14ac:dyDescent="0.25">
      <c r="A1957" s="12">
        <f t="shared" si="15"/>
        <v>45876</v>
      </c>
      <c r="B1957">
        <v>182.15777399999999</v>
      </c>
      <c r="C1957">
        <v>48.302405</v>
      </c>
      <c r="D1957">
        <v>65.309543000000005</v>
      </c>
      <c r="E1957">
        <v>19.201222999999999</v>
      </c>
      <c r="F1957">
        <v>19.936377</v>
      </c>
      <c r="G1957">
        <v>1846.1944430000001</v>
      </c>
      <c r="H1957" s="12"/>
    </row>
    <row r="1958" spans="1:12" x14ac:dyDescent="0.25">
      <c r="A1958" s="12">
        <f t="shared" si="15"/>
        <v>45877</v>
      </c>
      <c r="B1958">
        <v>182.324691</v>
      </c>
      <c r="C1958">
        <v>48.360368999999999</v>
      </c>
      <c r="D1958" s="41">
        <v>64.705749999999995</v>
      </c>
      <c r="E1958">
        <v>189.89294000000001</v>
      </c>
      <c r="F1958" s="41">
        <v>19.71951</v>
      </c>
      <c r="G1958">
        <v>1805.3419369999999</v>
      </c>
      <c r="I1958" s="12"/>
    </row>
    <row r="1959" spans="1:12" x14ac:dyDescent="0.25">
      <c r="A1959" s="12">
        <f t="shared" si="15"/>
        <v>45880</v>
      </c>
      <c r="B1959">
        <v>182.867085</v>
      </c>
      <c r="C1959">
        <v>48.361355000000003</v>
      </c>
      <c r="D1959">
        <v>64.751696999999993</v>
      </c>
      <c r="E1959">
        <v>18.967842999999998</v>
      </c>
      <c r="F1959">
        <v>19.676469000000001</v>
      </c>
      <c r="G1959">
        <v>1807.157111</v>
      </c>
      <c r="I1959" s="12"/>
      <c r="J1959" s="45"/>
      <c r="L1959" s="45"/>
    </row>
    <row r="1960" spans="1:12" x14ac:dyDescent="0.25">
      <c r="A1960" s="12">
        <f t="shared" si="15"/>
        <v>45881</v>
      </c>
      <c r="B1960" s="40">
        <v>183.058097</v>
      </c>
      <c r="C1960">
        <v>48.520696999999998</v>
      </c>
      <c r="D1960">
        <v>64.864649</v>
      </c>
      <c r="E1960">
        <v>18.959593999999999</v>
      </c>
      <c r="F1960">
        <v>19.694420999999998</v>
      </c>
      <c r="G1960">
        <v>1813.2020010000001</v>
      </c>
      <c r="I1960" s="12"/>
    </row>
    <row r="1961" spans="1:12" x14ac:dyDescent="0.25">
      <c r="A1961" s="12">
        <f t="shared" si="15"/>
        <v>45882</v>
      </c>
      <c r="B1961" s="40">
        <v>183.25023899999999</v>
      </c>
      <c r="C1961">
        <v>48.600088999999997</v>
      </c>
      <c r="D1961">
        <v>64.816884999999999</v>
      </c>
      <c r="E1961">
        <v>18.977194999999998</v>
      </c>
      <c r="F1961">
        <v>19.701985000000001</v>
      </c>
      <c r="G1961" s="41">
        <v>1798.1700900000001</v>
      </c>
      <c r="I1961" s="12"/>
    </row>
    <row r="1962" spans="1:12" x14ac:dyDescent="0.25">
      <c r="A1962" s="12">
        <f t="shared" si="15"/>
        <v>45883</v>
      </c>
      <c r="B1962" s="40">
        <v>183.452349</v>
      </c>
      <c r="C1962">
        <v>48.686397999999997</v>
      </c>
      <c r="D1962">
        <v>63.895574000000003</v>
      </c>
      <c r="E1962" s="41">
        <v>18.670069999999999</v>
      </c>
      <c r="F1962">
        <v>19.343181000000001</v>
      </c>
      <c r="G1962" s="50">
        <v>1718.1102920000001</v>
      </c>
      <c r="H1962" s="51"/>
      <c r="I1962" s="43"/>
    </row>
    <row r="1963" spans="1:12" x14ac:dyDescent="0.25">
      <c r="A1963" s="12">
        <f t="shared" si="15"/>
        <v>45887</v>
      </c>
      <c r="B1963">
        <v>184.343222</v>
      </c>
      <c r="C1963">
        <v>48.832498000000001</v>
      </c>
      <c r="D1963">
        <v>63.624617999999998</v>
      </c>
      <c r="E1963">
        <v>18.584781</v>
      </c>
      <c r="F1963">
        <v>19.349318</v>
      </c>
      <c r="G1963" s="50">
        <v>1727.1624429999999</v>
      </c>
      <c r="H1963" s="51"/>
      <c r="I1963" s="43"/>
    </row>
    <row r="1964" spans="1:12" x14ac:dyDescent="0.25">
      <c r="A1964" s="12">
        <f t="shared" si="15"/>
        <v>45888</v>
      </c>
      <c r="B1964" s="40">
        <v>184.53219899999999</v>
      </c>
      <c r="C1964" s="41">
        <v>48.894289999999998</v>
      </c>
      <c r="D1964" s="41">
        <v>63.514159999999997</v>
      </c>
      <c r="E1964">
        <v>18.528098</v>
      </c>
      <c r="F1964">
        <v>19.160648999999999</v>
      </c>
      <c r="G1964" s="50">
        <v>1642.3686729999999</v>
      </c>
      <c r="H1964" s="51"/>
      <c r="I1964" s="43"/>
    </row>
    <row r="1965" spans="1:12" x14ac:dyDescent="0.25">
      <c r="A1965" s="12">
        <f t="shared" si="15"/>
        <v>45889</v>
      </c>
      <c r="B1965" s="40">
        <v>184.68823499999999</v>
      </c>
      <c r="C1965" s="41">
        <v>48.76896</v>
      </c>
      <c r="D1965" s="41">
        <v>63.718764</v>
      </c>
      <c r="E1965" s="41">
        <v>18.324149999999999</v>
      </c>
      <c r="F1965">
        <v>19.026952000000001</v>
      </c>
      <c r="G1965" s="50">
        <v>1632.6856359999999</v>
      </c>
      <c r="H1965" s="51"/>
      <c r="I1965" s="43"/>
      <c r="J1965" s="45"/>
    </row>
    <row r="1966" spans="1:12" x14ac:dyDescent="0.25">
      <c r="A1966" s="12">
        <f t="shared" si="15"/>
        <v>45890</v>
      </c>
      <c r="B1966" s="40">
        <v>184.85465400000001</v>
      </c>
      <c r="C1966" s="41">
        <v>48.834919999999997</v>
      </c>
      <c r="D1966" s="41">
        <v>63.958413999999998</v>
      </c>
      <c r="E1966">
        <v>18.183388000000001</v>
      </c>
      <c r="F1966">
        <v>18.946746999999998</v>
      </c>
      <c r="G1966" s="50">
        <v>1650.937455</v>
      </c>
      <c r="H1966" s="51"/>
      <c r="I1966" s="43"/>
    </row>
    <row r="1967" spans="1:12" x14ac:dyDescent="0.25">
      <c r="A1967" s="12">
        <f t="shared" si="15"/>
        <v>45891</v>
      </c>
      <c r="B1967" s="40">
        <v>185.06140500000001</v>
      </c>
      <c r="C1967">
        <v>48.998303999999997</v>
      </c>
      <c r="D1967">
        <v>64.301306999999994</v>
      </c>
      <c r="E1967">
        <v>18.091664999999999</v>
      </c>
      <c r="F1967">
        <v>18.999693000000001</v>
      </c>
      <c r="G1967" s="50">
        <v>1652.807035</v>
      </c>
      <c r="H1967" s="51"/>
      <c r="I1967" s="43"/>
    </row>
    <row r="1968" spans="1:12" x14ac:dyDescent="0.25">
      <c r="A1968" s="12">
        <f t="shared" si="15"/>
        <v>45894</v>
      </c>
      <c r="B1968" s="40">
        <v>185.700524</v>
      </c>
      <c r="C1968">
        <v>48.872025999999998</v>
      </c>
      <c r="D1968">
        <v>64.592588000000006</v>
      </c>
      <c r="E1968">
        <v>17.598538000000001</v>
      </c>
      <c r="F1968" s="41">
        <v>18.5868</v>
      </c>
      <c r="G1968" s="50">
        <v>1587.954851</v>
      </c>
      <c r="I1968" s="12"/>
    </row>
    <row r="1969" spans="1:9" x14ac:dyDescent="0.25">
      <c r="A1969" s="12">
        <f t="shared" si="15"/>
        <v>45895</v>
      </c>
      <c r="B1969" s="40">
        <v>185.91240500000001</v>
      </c>
      <c r="C1969">
        <v>49.107754</v>
      </c>
      <c r="D1969">
        <v>64.471798000000007</v>
      </c>
      <c r="E1969">
        <v>17.654651999999999</v>
      </c>
      <c r="F1969" s="41">
        <v>18.610593999999999</v>
      </c>
      <c r="G1969" s="50">
        <v>1598.306073</v>
      </c>
      <c r="I1969" s="12"/>
    </row>
    <row r="1970" spans="1:9" x14ac:dyDescent="0.25">
      <c r="A1970" s="12">
        <f t="shared" si="15"/>
        <v>45896</v>
      </c>
      <c r="B1970" s="40">
        <v>186.12643199999999</v>
      </c>
      <c r="C1970">
        <v>49.223652999999999</v>
      </c>
      <c r="D1970">
        <v>64.664198999999996</v>
      </c>
      <c r="E1970">
        <v>18.202646000000001</v>
      </c>
      <c r="F1970" s="41">
        <v>18.789908</v>
      </c>
      <c r="G1970" s="50">
        <v>1553.833218</v>
      </c>
      <c r="H1970" s="45"/>
    </row>
    <row r="1971" spans="1:9" x14ac:dyDescent="0.25">
      <c r="A1971" s="12">
        <f t="shared" si="15"/>
        <v>45897</v>
      </c>
      <c r="B1971" s="40">
        <v>186.32702</v>
      </c>
      <c r="C1971" s="52">
        <v>49.473820000000003</v>
      </c>
      <c r="D1971" s="52">
        <v>64.521879999999996</v>
      </c>
      <c r="E1971" s="52">
        <v>18.730046999999999</v>
      </c>
      <c r="F1971" s="52">
        <v>19.050186</v>
      </c>
      <c r="G1971">
        <v>1569.9288770000001</v>
      </c>
    </row>
    <row r="1972" spans="1:9" x14ac:dyDescent="0.25">
      <c r="A1972" s="12">
        <f t="shared" si="15"/>
        <v>45898</v>
      </c>
      <c r="B1972">
        <v>186.53069500000001</v>
      </c>
      <c r="C1972">
        <v>49.829341999999997</v>
      </c>
      <c r="D1972">
        <v>64.821687999999995</v>
      </c>
      <c r="E1972">
        <v>18.994043999999999</v>
      </c>
      <c r="F1972">
        <v>19.181666</v>
      </c>
      <c r="G1972">
        <v>1558.9332509999999</v>
      </c>
    </row>
    <row r="1973" spans="1:9" x14ac:dyDescent="0.25">
      <c r="A1973" s="12">
        <f t="shared" si="15"/>
        <v>45901</v>
      </c>
      <c r="B1973">
        <v>187.136684</v>
      </c>
      <c r="C1973">
        <v>49.821117999999998</v>
      </c>
      <c r="D1973">
        <v>65.680526</v>
      </c>
      <c r="E1973">
        <v>18.697296999999999</v>
      </c>
      <c r="F1973">
        <v>19.012267000000001</v>
      </c>
      <c r="G1973">
        <v>1524.091347</v>
      </c>
      <c r="H1973" s="50"/>
      <c r="I1973" s="43"/>
    </row>
    <row r="1974" spans="1:9" x14ac:dyDescent="0.25">
      <c r="A1974" s="12">
        <f t="shared" si="15"/>
        <v>45902</v>
      </c>
      <c r="B1974" s="40">
        <v>187.350503</v>
      </c>
      <c r="C1974">
        <v>49.780037</v>
      </c>
      <c r="D1974">
        <v>65.194552999999999</v>
      </c>
      <c r="E1974">
        <v>18.588718</v>
      </c>
      <c r="F1974">
        <v>18.937975000000002</v>
      </c>
      <c r="G1974">
        <v>1553.4440979999999</v>
      </c>
      <c r="H1974" s="50"/>
      <c r="I1974" s="43"/>
    </row>
    <row r="1975" spans="1:9" x14ac:dyDescent="0.25">
      <c r="A1975" s="12">
        <f t="shared" si="15"/>
        <v>45903</v>
      </c>
      <c r="B1975">
        <v>187.564277</v>
      </c>
      <c r="C1975">
        <v>49.798406999999997</v>
      </c>
      <c r="D1975">
        <v>65.055803999999995</v>
      </c>
      <c r="E1975">
        <v>18.626173000000001</v>
      </c>
      <c r="F1975">
        <v>18.932120999999999</v>
      </c>
      <c r="G1975">
        <v>1519.3625870000001</v>
      </c>
      <c r="H1975" s="50"/>
      <c r="I1975" s="43"/>
    </row>
    <row r="1976" spans="1:9" x14ac:dyDescent="0.25">
      <c r="A1976" s="12">
        <f t="shared" si="15"/>
        <v>45904</v>
      </c>
      <c r="B1976">
        <v>187.76665299999999</v>
      </c>
      <c r="C1976">
        <v>49.799565000000001</v>
      </c>
      <c r="D1976">
        <v>65.915625000000006</v>
      </c>
      <c r="E1976">
        <v>18.724045</v>
      </c>
      <c r="F1976">
        <v>19.106655</v>
      </c>
      <c r="G1976">
        <v>1566.075593</v>
      </c>
      <c r="H1976" s="50"/>
      <c r="I1976" s="43"/>
    </row>
    <row r="1977" spans="1:9" x14ac:dyDescent="0.25">
      <c r="A1977" s="12">
        <f t="shared" si="15"/>
        <v>45905</v>
      </c>
      <c r="B1977">
        <v>187.96659099999999</v>
      </c>
      <c r="C1977" s="41">
        <v>50.022849999999998</v>
      </c>
      <c r="D1977">
        <v>66.563788000000002</v>
      </c>
      <c r="E1977">
        <v>19.013869</v>
      </c>
      <c r="F1977">
        <v>19.264832999999999</v>
      </c>
      <c r="G1977">
        <v>1568.5683180000001</v>
      </c>
      <c r="H1977" s="50"/>
      <c r="I1977" s="43"/>
    </row>
    <row r="1978" spans="1:9" x14ac:dyDescent="0.25">
      <c r="A1978" s="12">
        <f t="shared" si="15"/>
        <v>45908</v>
      </c>
      <c r="B1978">
        <v>188.56187600000001</v>
      </c>
      <c r="C1978">
        <v>49.962384</v>
      </c>
      <c r="D1978">
        <v>66.243522999999996</v>
      </c>
      <c r="E1978">
        <v>18.523904999999999</v>
      </c>
      <c r="F1978">
        <v>18.494201</v>
      </c>
      <c r="G1978">
        <v>1365.078624</v>
      </c>
      <c r="H1978" s="53"/>
      <c r="I1978" s="43"/>
    </row>
    <row r="1979" spans="1:9" x14ac:dyDescent="0.25">
      <c r="A1979" s="12">
        <f t="shared" si="15"/>
        <v>45909</v>
      </c>
      <c r="B1979">
        <v>188.77089699999999</v>
      </c>
      <c r="C1979">
        <v>50.275925000000001</v>
      </c>
      <c r="D1979">
        <v>66.745504999999994</v>
      </c>
      <c r="E1979">
        <v>18.575426</v>
      </c>
      <c r="F1979">
        <v>18.670292</v>
      </c>
      <c r="G1979">
        <v>1367.178813</v>
      </c>
    </row>
    <row r="1980" spans="1:9" x14ac:dyDescent="0.25">
      <c r="A1980" s="12">
        <f t="shared" si="15"/>
        <v>45910</v>
      </c>
      <c r="B1980">
        <v>188.95664500000001</v>
      </c>
      <c r="C1980">
        <v>50.501468000000003</v>
      </c>
      <c r="D1980">
        <v>67.372399999999999</v>
      </c>
      <c r="E1980">
        <v>19.003648999999999</v>
      </c>
      <c r="F1980">
        <v>19.117277999999999</v>
      </c>
      <c r="G1980">
        <v>1444.766916</v>
      </c>
    </row>
    <row r="1981" spans="1:9" x14ac:dyDescent="0.25">
      <c r="A1981" s="12">
        <f t="shared" si="15"/>
        <v>45911</v>
      </c>
      <c r="B1981">
        <v>189.13719800000001</v>
      </c>
      <c r="C1981">
        <v>50.630271</v>
      </c>
      <c r="D1981">
        <v>67.703543999999994</v>
      </c>
      <c r="E1981">
        <v>19.313414000000002</v>
      </c>
      <c r="F1981">
        <v>19.299606000000001</v>
      </c>
      <c r="G1981">
        <v>1429.074625</v>
      </c>
      <c r="H1981" s="45"/>
    </row>
    <row r="1982" spans="1:9" x14ac:dyDescent="0.25">
      <c r="A1982" s="12">
        <f t="shared" si="15"/>
        <v>45912</v>
      </c>
      <c r="B1982">
        <v>189.319852</v>
      </c>
      <c r="C1982">
        <v>50.863239</v>
      </c>
      <c r="D1982">
        <v>68.460266000000004</v>
      </c>
      <c r="E1982">
        <v>19.1691</v>
      </c>
      <c r="F1982">
        <v>19.071072000000001</v>
      </c>
      <c r="G1982">
        <v>1394.8500059999999</v>
      </c>
    </row>
    <row r="1983" spans="1:9" x14ac:dyDescent="0.25">
      <c r="A1983" s="12">
        <f t="shared" si="15"/>
        <v>45915</v>
      </c>
      <c r="B1983">
        <v>189.874381</v>
      </c>
      <c r="C1983">
        <v>50.894834000000003</v>
      </c>
      <c r="D1983">
        <v>68.266496000000004</v>
      </c>
      <c r="E1983">
        <v>18.985735999999999</v>
      </c>
      <c r="F1983">
        <v>18.883182999999999</v>
      </c>
      <c r="G1983">
        <v>1386.6300550000001</v>
      </c>
    </row>
  </sheetData>
  <sheetProtection password="CC6F" sheet="1" objects="1" scenarios="1"/>
  <pageMargins left="0.7" right="0.7" top="0.75" bottom="0.75" header="0.3" footer="0.3"/>
  <pageSetup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4" t="s">
        <v>1</v>
      </c>
      <c r="C13" s="55"/>
      <c r="D13" s="31" t="s">
        <v>11</v>
      </c>
      <c r="F13" s="25" t="s">
        <v>2</v>
      </c>
      <c r="G13" s="26">
        <f>+C15-C14</f>
        <v>42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45873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181.74139099999999</v>
      </c>
      <c r="F14" s="27" t="s">
        <v>14</v>
      </c>
      <c r="G14" s="28">
        <f>+D15/D14-1</f>
        <v>4.4750345285956339E-2</v>
      </c>
      <c r="I14" s="42"/>
      <c r="O14" s="35">
        <f>+$C$14</f>
        <v>45873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181.74139099999999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45915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189.874381</v>
      </c>
      <c r="F15" s="21" t="s">
        <v>3</v>
      </c>
      <c r="G15" s="29">
        <f>+G14*365/G13</f>
        <v>0.38890181022319198</v>
      </c>
      <c r="O15" s="35">
        <f>IF(O14&lt;$C$15,WORKDAY(O14,1,T:T),IF(O14&gt;C15,NA(),$C$15))</f>
        <v>45874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181.87934899999999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45875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182.018001</v>
      </c>
      <c r="Q16" s="37"/>
      <c r="T16" s="35">
        <v>43220</v>
      </c>
    </row>
    <row r="17" spans="1:20" x14ac:dyDescent="0.25">
      <c r="O17" s="35">
        <f t="shared" si="0"/>
        <v>45876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182.15777399999999</v>
      </c>
      <c r="Q17" s="37"/>
      <c r="T17" s="35">
        <v>43221</v>
      </c>
    </row>
    <row r="18" spans="1:20" x14ac:dyDescent="0.25">
      <c r="O18" s="35">
        <f t="shared" si="0"/>
        <v>45877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182.324691</v>
      </c>
      <c r="Q18" s="37"/>
      <c r="T18" s="35">
        <v>43245</v>
      </c>
    </row>
    <row r="19" spans="1:20" x14ac:dyDescent="0.25">
      <c r="O19" s="35">
        <f t="shared" si="0"/>
        <v>45880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182.867085</v>
      </c>
      <c r="Q19" s="37"/>
      <c r="T19" s="35">
        <v>43271</v>
      </c>
    </row>
    <row r="20" spans="1:20" x14ac:dyDescent="0.25">
      <c r="O20" s="35">
        <f t="shared" si="0"/>
        <v>45881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183.058097</v>
      </c>
      <c r="Q20" s="37"/>
      <c r="T20" s="35">
        <v>43290</v>
      </c>
    </row>
    <row r="21" spans="1:20" x14ac:dyDescent="0.25">
      <c r="O21" s="35">
        <f t="shared" si="0"/>
        <v>45882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183.25023899999999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45883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183.452349</v>
      </c>
      <c r="Q22" s="37"/>
      <c r="T22" s="35">
        <v>43388</v>
      </c>
    </row>
    <row r="23" spans="1:20" x14ac:dyDescent="0.25">
      <c r="O23" s="35">
        <f t="shared" si="0"/>
        <v>45888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184.53219899999999</v>
      </c>
      <c r="Q23" s="37"/>
      <c r="T23" s="35">
        <v>43410</v>
      </c>
    </row>
    <row r="24" spans="1:20" x14ac:dyDescent="0.25">
      <c r="O24" s="35">
        <f t="shared" si="0"/>
        <v>45889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184.68823499999999</v>
      </c>
      <c r="Q24" s="37"/>
      <c r="T24" s="35">
        <v>43423</v>
      </c>
    </row>
    <row r="25" spans="1:20" x14ac:dyDescent="0.25">
      <c r="O25" s="35">
        <f t="shared" si="0"/>
        <v>45890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184.85465400000001</v>
      </c>
      <c r="Q25" s="37"/>
      <c r="T25" s="35">
        <v>43434</v>
      </c>
    </row>
    <row r="26" spans="1:20" x14ac:dyDescent="0.25">
      <c r="O26" s="35">
        <f t="shared" si="0"/>
        <v>45891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185.06140500000001</v>
      </c>
      <c r="Q26" s="37"/>
      <c r="T26" s="35">
        <v>43458</v>
      </c>
    </row>
    <row r="27" spans="1:20" x14ac:dyDescent="0.25">
      <c r="O27" s="35">
        <f t="shared" si="0"/>
        <v>45894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185.700524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45895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185.91240500000001</v>
      </c>
      <c r="Q28" s="37"/>
      <c r="T28" s="35">
        <v>43465</v>
      </c>
    </row>
    <row r="29" spans="1:20" x14ac:dyDescent="0.25">
      <c r="A29" s="56" t="s">
        <v>15</v>
      </c>
      <c r="B29" s="56"/>
      <c r="C29" s="56"/>
      <c r="D29" s="56"/>
      <c r="E29" s="56"/>
      <c r="F29" s="56"/>
      <c r="G29" s="56"/>
      <c r="O29" s="35">
        <f t="shared" si="0"/>
        <v>45896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186.12643199999999</v>
      </c>
      <c r="Q29" s="37"/>
      <c r="T29" s="35">
        <v>43466</v>
      </c>
    </row>
    <row r="30" spans="1:20" x14ac:dyDescent="0.25">
      <c r="A30" s="56"/>
      <c r="B30" s="56"/>
      <c r="C30" s="56"/>
      <c r="D30" s="56"/>
      <c r="E30" s="56"/>
      <c r="F30" s="56"/>
      <c r="G30" s="56"/>
      <c r="O30" s="35">
        <f t="shared" si="0"/>
        <v>45897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186.32702</v>
      </c>
      <c r="Q30" s="37"/>
      <c r="T30" s="35">
        <v>43504</v>
      </c>
    </row>
    <row r="31" spans="1:20" x14ac:dyDescent="0.25">
      <c r="A31" s="56"/>
      <c r="B31" s="56"/>
      <c r="C31" s="56"/>
      <c r="D31" s="56"/>
      <c r="E31" s="56"/>
      <c r="F31" s="56"/>
      <c r="G31" s="56"/>
      <c r="O31" s="35">
        <f t="shared" si="0"/>
        <v>45898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186.53069500000001</v>
      </c>
      <c r="Q31" s="37"/>
      <c r="T31" s="35">
        <v>43528</v>
      </c>
    </row>
    <row r="32" spans="1:20" x14ac:dyDescent="0.25">
      <c r="A32" s="56"/>
      <c r="B32" s="56"/>
      <c r="C32" s="56"/>
      <c r="D32" s="56"/>
      <c r="E32" s="56"/>
      <c r="F32" s="56"/>
      <c r="G32" s="56"/>
      <c r="O32" s="35">
        <f t="shared" si="0"/>
        <v>45901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187.136684</v>
      </c>
      <c r="Q32" s="37"/>
      <c r="T32" s="35">
        <v>43529</v>
      </c>
    </row>
    <row r="33" spans="1:20" x14ac:dyDescent="0.25">
      <c r="A33" s="56"/>
      <c r="B33" s="56"/>
      <c r="C33" s="56"/>
      <c r="D33" s="56"/>
      <c r="E33" s="56"/>
      <c r="F33" s="56"/>
      <c r="G33" s="56"/>
      <c r="O33" s="35">
        <f t="shared" si="0"/>
        <v>45902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187.350503</v>
      </c>
      <c r="Q33" s="37"/>
      <c r="T33" s="35">
        <v>43557</v>
      </c>
    </row>
    <row r="34" spans="1:20" x14ac:dyDescent="0.25">
      <c r="A34" s="56"/>
      <c r="B34" s="56"/>
      <c r="C34" s="56"/>
      <c r="D34" s="56"/>
      <c r="E34" s="56"/>
      <c r="F34" s="56"/>
      <c r="G34" s="56"/>
      <c r="O34" s="35">
        <f t="shared" si="0"/>
        <v>45903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187.564277</v>
      </c>
      <c r="Q34" s="37"/>
      <c r="T34" s="35">
        <v>43573</v>
      </c>
    </row>
    <row r="35" spans="1:20" x14ac:dyDescent="0.25">
      <c r="O35" s="35">
        <f t="shared" si="0"/>
        <v>45904</v>
      </c>
      <c r="P35" s="36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187.76665299999999</v>
      </c>
      <c r="Q35" s="37"/>
      <c r="T35" s="35">
        <v>43574</v>
      </c>
    </row>
    <row r="36" spans="1:20" x14ac:dyDescent="0.25">
      <c r="O36" s="35">
        <f t="shared" si="0"/>
        <v>45905</v>
      </c>
      <c r="P36" s="36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187.96659099999999</v>
      </c>
      <c r="Q36" s="37"/>
      <c r="T36" s="35">
        <v>43586</v>
      </c>
    </row>
    <row r="37" spans="1:20" x14ac:dyDescent="0.25">
      <c r="O37" s="35">
        <f t="shared" si="0"/>
        <v>45908</v>
      </c>
      <c r="P37" s="36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188.56187600000001</v>
      </c>
      <c r="Q37" s="37"/>
      <c r="T37" s="35">
        <v>43633</v>
      </c>
    </row>
    <row r="38" spans="1:20" x14ac:dyDescent="0.25">
      <c r="O38" s="35">
        <f t="shared" si="0"/>
        <v>45909</v>
      </c>
      <c r="P38" s="36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188.77089699999999</v>
      </c>
      <c r="Q38" s="37"/>
      <c r="T38" s="35">
        <v>43636</v>
      </c>
    </row>
    <row r="39" spans="1:20" x14ac:dyDescent="0.25">
      <c r="O39" s="35">
        <f t="shared" si="0"/>
        <v>45910</v>
      </c>
      <c r="P39" s="36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188.95664500000001</v>
      </c>
      <c r="Q39" s="37"/>
      <c r="T39" s="35">
        <v>43654</v>
      </c>
    </row>
    <row r="40" spans="1:20" x14ac:dyDescent="0.25">
      <c r="O40" s="35">
        <f t="shared" si="0"/>
        <v>45911</v>
      </c>
      <c r="P40" s="36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189.13719800000001</v>
      </c>
      <c r="Q40" s="37"/>
      <c r="T40" s="35">
        <v>43655</v>
      </c>
    </row>
    <row r="41" spans="1:20" x14ac:dyDescent="0.25">
      <c r="O41" s="35">
        <f t="shared" si="0"/>
        <v>45912</v>
      </c>
      <c r="P41" s="36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189.319852</v>
      </c>
      <c r="Q41" s="37"/>
      <c r="T41" s="35">
        <v>43696</v>
      </c>
    </row>
    <row r="42" spans="1:20" x14ac:dyDescent="0.25">
      <c r="O42" s="35">
        <f t="shared" si="0"/>
        <v>45915</v>
      </c>
      <c r="P42" s="36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189.874381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>
        <v>45824</v>
      </c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>
        <v>45828</v>
      </c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>
        <v>45847</v>
      </c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>
        <v>45884</v>
      </c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dataConsolidate/>
  <mergeCells count="2">
    <mergeCell ref="B13:C13"/>
    <mergeCell ref="A29:G34"/>
  </mergeCells>
  <pageMargins left="1.2649999999999999" right="0.7" top="0.75" bottom="0.75" header="0.3" footer="0.3"/>
  <pageSetup paperSize="9" scale="95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Serie!$A$3:$A$1983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Serie!$A$3:$A$1983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2025-08-08T15:03:14Z</cp:lastPrinted>
  <dcterms:created xsi:type="dcterms:W3CDTF">2021-12-03T17:12:29Z</dcterms:created>
  <dcterms:modified xsi:type="dcterms:W3CDTF">2025-09-16T02:24:58Z</dcterms:modified>
</cp:coreProperties>
</file>