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164" i="1" l="1"/>
  <c r="A2163" i="1" l="1"/>
  <c r="A2162" i="1" l="1"/>
  <c r="A2161" i="1" l="1"/>
  <c r="A2160" i="1" l="1"/>
  <c r="A2159" i="1" l="1"/>
  <c r="A2158" i="1" l="1"/>
  <c r="A2157" i="1" l="1"/>
  <c r="A2156" i="1" l="1"/>
  <c r="A2155" i="1" l="1"/>
  <c r="A2154" i="1" l="1"/>
  <c r="A2153" i="1" l="1"/>
  <c r="A2152" i="1" l="1"/>
  <c r="A2151" i="1" l="1"/>
  <c r="A2150" i="1" l="1"/>
  <c r="A2149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4" i="2" l="1"/>
  <c r="D15" i="2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<sst xmlns="http://schemas.openxmlformats.org/spreadsheetml/2006/main" count="22" uniqueCount="18">
  <si>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</si>
  <si>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</si>
  <si>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</si>
  <si>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</si>
  <si>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</si>
  <si>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</si>
  <si>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</si>
  <si>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</si>
  <si>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</si>
  <si>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</si>
  <si>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</si>
  <si>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</si>
  <si>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</si>
  <si>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</si>
  <si>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</si>
  <si>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</si>
  <si>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</si>
  <si>
    <t>1810 Renta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</si>
</sst>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16" fontId="19" fillId="0" borderId="0" xfId="0" applyNumberFormat="1" applyFont="1" applyAlignment="1" applyProtection="1">
      <alignment horizontal="center"/>
      <protection hidden="1"/>
    </xf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46153</c:v>
                </c:pt>
                <c:pt idx="6">
                  <c:v>46154</c:v>
                </c:pt>
                <c:pt idx="7">
                  <c:v>46155</c:v>
                </c:pt>
                <c:pt idx="8">
                  <c:v>46156</c:v>
                </c:pt>
                <c:pt idx="9">
                  <c:v>46157</c:v>
                </c:pt>
                <c:pt idx="10">
                  <c:v>46160</c:v>
                </c:pt>
                <c:pt idx="11">
                  <c:v>46161</c:v>
                </c:pt>
                <c:pt idx="12">
                  <c:v>46162</c:v>
                </c:pt>
                <c:pt idx="13">
                  <c:v>46163</c:v>
                </c:pt>
                <c:pt idx="14">
                  <c:v>46164</c:v>
                </c:pt>
                <c:pt idx="15">
                  <c:v>46168</c:v>
                </c:pt>
                <c:pt idx="16">
                  <c:v>46169</c:v>
                </c:pt>
                <c:pt idx="17">
                  <c:v>46170</c:v>
                </c:pt>
                <c:pt idx="18">
                  <c:v>46171</c:v>
                </c:pt>
                <c:pt idx="19">
                  <c:v>46174</c:v>
                </c:pt>
                <c:pt idx="20">
                  <c:v>46175</c:v>
                </c:pt>
                <c:pt idx="21">
                  <c:v>46176</c:v>
                </c:pt>
                <c:pt idx="22">
                  <c:v>46177</c:v>
                </c:pt>
                <c:pt idx="23">
                  <c:v>46178</c:v>
                </c:pt>
                <c:pt idx="24">
                  <c:v>46181</c:v>
                </c:pt>
                <c:pt idx="25">
                  <c:v>46182</c:v>
                </c:pt>
                <c:pt idx="26">
                  <c:v>46183</c:v>
                </c:pt>
                <c:pt idx="27">
                  <c:v>46184</c:v>
                </c:pt>
                <c:pt idx="28">
                  <c:v>46185</c:v>
                </c:pt>
                <c:pt idx="29">
                  <c:v>46189</c:v>
                </c:pt>
                <c:pt idx="30">
                  <c:v>46190</c:v>
                </c:pt>
                <c:pt idx="31">
                  <c:v>46191</c:v>
                </c:pt>
                <c:pt idx="32">
                  <c:v>46192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222.97598300000001</c:v>
                </c:pt>
                <c:pt idx="1">
                  <c:v>223.09278699999999</c:v>
                </c:pt>
                <c:pt idx="2">
                  <c:v>223.20910599999999</c:v>
                </c:pt>
                <c:pt idx="3">
                  <c:v>223.322879</c:v>
                </c:pt>
                <c:pt idx="4">
                  <c:v>223.43698800000001</c:v>
                </c:pt>
                <c:pt idx="5">
                  <c:v>223.771962</c:v>
                </c:pt>
                <c:pt idx="6">
                  <c:v>223.885245</c:v>
                </c:pt>
                <c:pt idx="7">
                  <c:v>223.99715699999999</c:v>
                </c:pt>
                <c:pt idx="8">
                  <c:v>224.107969</c:v>
                </c:pt>
                <c:pt idx="9">
                  <c:v>224.21796699999999</c:v>
                </c:pt>
                <c:pt idx="10">
                  <c:v>224.54683299999999</c:v>
                </c:pt>
                <c:pt idx="11">
                  <c:v>224.65653499999999</c:v>
                </c:pt>
                <c:pt idx="12">
                  <c:v>224.76571899999999</c:v>
                </c:pt>
                <c:pt idx="13">
                  <c:v>224.87483599999999</c:v>
                </c:pt>
                <c:pt idx="14">
                  <c:v>224.98252299999999</c:v>
                </c:pt>
                <c:pt idx="15">
                  <c:v>225.420096</c:v>
                </c:pt>
                <c:pt idx="16">
                  <c:v>225.52886699999999</c:v>
                </c:pt>
                <c:pt idx="17">
                  <c:v>225.63891100000001</c:v>
                </c:pt>
                <c:pt idx="18">
                  <c:v>225.749841</c:v>
                </c:pt>
                <c:pt idx="19">
                  <c:v>226.08083300000001</c:v>
                </c:pt>
                <c:pt idx="20">
                  <c:v>226.19272799999999</c:v>
                </c:pt>
                <c:pt idx="21">
                  <c:v>226.304699</c:v>
                </c:pt>
                <c:pt idx="22">
                  <c:v>226.415581</c:v>
                </c:pt>
                <c:pt idx="23">
                  <c:v>226.52651900000001</c:v>
                </c:pt>
                <c:pt idx="24">
                  <c:v>226.85599500000001</c:v>
                </c:pt>
                <c:pt idx="25">
                  <c:v>226.965181</c:v>
                </c:pt>
                <c:pt idx="26">
                  <c:v>227.07649499999999</c:v>
                </c:pt>
                <c:pt idx="27">
                  <c:v>227.18736799999999</c:v>
                </c:pt>
                <c:pt idx="28">
                  <c:v>227.29612</c:v>
                </c:pt>
                <c:pt idx="29">
                  <c:v>227.728578</c:v>
                </c:pt>
                <c:pt idx="30">
                  <c:v>227.83663799999999</c:v>
                </c:pt>
                <c:pt idx="31">
                  <c:v>227.94596200000001</c:v>
                </c:pt>
                <c:pt idx="32">
                  <c:v>228.054901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36704"/>
        <c:axId val="52938624"/>
      </c:areaChart>
      <c:dateAx>
        <c:axId val="52936704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52938624"/>
        <c:crosses val="autoZero"/>
        <c:auto val="0"/>
        <c:lblOffset val="100"/>
        <c:baseTimeUnit val="days"/>
      </c:dateAx>
      <c:valAx>
        <c:axId val="52938624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52936704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4"/>
  <sheetViews>
    <sheetView showGridLines="0" zoomScale="85" zoomScaleNormal="85" workbookViewId="0">
      <pane xSplit="1" ySplit="2" topLeftCell="B2146" activePane="bottomRight" state="frozen"/>
      <selection pane="topRight" activeCell="B1" sqref="B1"/>
      <selection pane="bottomLeft" activeCell="A3" sqref="A3"/>
      <selection pane="bottomRight" activeCell="A2165" sqref="A2165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17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  <c r="U1811" s="46">
        <v>46114</v>
      </c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  <c r="U1812" s="46">
        <v>46115</v>
      </c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  <c r="U1813" s="46">
        <v>46143</v>
      </c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  <c r="U1814" s="46">
        <v>46167</v>
      </c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  <c r="U1815" s="46">
        <v>46188</v>
      </c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  <c r="U1816" s="46">
        <v>46212</v>
      </c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  <c r="U1817" s="46">
        <v>46213</v>
      </c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  <c r="U1818" s="46">
        <v>46251</v>
      </c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  <c r="U1819" s="46">
        <v>46307</v>
      </c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  <c r="U1820" s="46">
        <v>46332</v>
      </c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  <c r="U1821" s="46">
        <v>46349</v>
      </c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  <c r="U1822" s="46">
        <v>46363</v>
      </c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  <c r="U1823" s="46">
        <v>46364</v>
      </c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  <c r="U1824" s="46">
        <v>46381</v>
      </c>
    </row>
    <row r="1825" spans="1:21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  <c r="U1825" s="46"/>
    </row>
    <row r="1826" spans="1:21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  <c r="U1826" s="46"/>
    </row>
    <row r="1827" spans="1:21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  <c r="U1827" s="46"/>
    </row>
    <row r="1828" spans="1:21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  <c r="U1828" s="46"/>
    </row>
    <row r="1829" spans="1:21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  <c r="U1829" s="46"/>
    </row>
    <row r="1830" spans="1:21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  <c r="U1830" s="46"/>
    </row>
    <row r="1831" spans="1:21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  <c r="U1831" s="46"/>
    </row>
    <row r="1832" spans="1:21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  <c r="U1832" s="46"/>
    </row>
    <row r="1833" spans="1:21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  <c r="U1833" s="46"/>
    </row>
    <row r="1834" spans="1:21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  <c r="U1834" s="46"/>
    </row>
    <row r="1835" spans="1:21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21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21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21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21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21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8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  <c r="H2081">
        <v>1</v>
      </c>
    </row>
    <row r="2082" spans="1:8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  <c r="H2082">
        <v>1.0000020000000001</v>
      </c>
    </row>
    <row r="2083" spans="1:8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  <c r="H2083">
        <v>1.000006</v>
      </c>
    </row>
    <row r="2084" spans="1:8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  <c r="H2084">
        <v>1.000011</v>
      </c>
    </row>
    <row r="2085" spans="1:8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  <c r="H2085" s="55">
        <v>1.000013</v>
      </c>
    </row>
    <row r="2086" spans="1:8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  <c r="H2086">
        <v>1.000219</v>
      </c>
    </row>
    <row r="2087" spans="1:8" x14ac:dyDescent="0.25">
      <c r="A2087" s="12">
        <f t="shared" ref="A2087:A2164" si="17">WORKDAY(A2086,1,$U$9:$U$2001)</f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  <c r="H2087">
        <v>1.0002800000000001</v>
      </c>
    </row>
    <row r="2088" spans="1:8" x14ac:dyDescent="0.25">
      <c r="A2088" s="12">
        <f t="shared" si="17"/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  <c r="H2088">
        <v>1.000351</v>
      </c>
    </row>
    <row r="2089" spans="1:8" x14ac:dyDescent="0.25">
      <c r="A2089" s="12">
        <f t="shared" si="17"/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  <c r="H2089">
        <v>1.0004040000000001</v>
      </c>
    </row>
    <row r="2090" spans="1:8" x14ac:dyDescent="0.25">
      <c r="A2090" s="12">
        <f t="shared" si="17"/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  <c r="H2090">
        <v>1.000459</v>
      </c>
    </row>
    <row r="2091" spans="1:8" x14ac:dyDescent="0.25">
      <c r="A2091" s="12">
        <f t="shared" si="17"/>
        <v>46080</v>
      </c>
      <c r="B2091">
        <v>214.716129</v>
      </c>
      <c r="C2091">
        <v>60.122436</v>
      </c>
      <c r="D2091">
        <v>69.439441000000002</v>
      </c>
      <c r="E2091">
        <v>25.262633000000001</v>
      </c>
      <c r="F2091">
        <v>23.239944000000001</v>
      </c>
      <c r="G2091">
        <v>2001.509057</v>
      </c>
      <c r="H2091">
        <v>1.0006250000000001</v>
      </c>
    </row>
    <row r="2092" spans="1:8" x14ac:dyDescent="0.25">
      <c r="A2092" s="12">
        <f t="shared" si="17"/>
        <v>46083</v>
      </c>
      <c r="B2092">
        <v>215.10343</v>
      </c>
      <c r="C2092">
        <v>60.243397000000002</v>
      </c>
      <c r="D2092">
        <v>69.565633000000005</v>
      </c>
      <c r="E2092">
        <v>25.306006</v>
      </c>
      <c r="F2092">
        <v>23.233280000000001</v>
      </c>
      <c r="G2092">
        <v>1977.0045110000001</v>
      </c>
      <c r="H2092">
        <v>1.0006710000000001</v>
      </c>
    </row>
    <row r="2093" spans="1:8" x14ac:dyDescent="0.25">
      <c r="A2093" s="12">
        <f t="shared" si="17"/>
        <v>46084</v>
      </c>
      <c r="B2093">
        <v>215.23356699999999</v>
      </c>
      <c r="C2093">
        <v>60.205148999999999</v>
      </c>
      <c r="D2093">
        <v>69.883360999999994</v>
      </c>
      <c r="E2093">
        <v>25.288709000000001</v>
      </c>
      <c r="F2093">
        <v>23.282494</v>
      </c>
      <c r="G2093">
        <v>1976.678858</v>
      </c>
      <c r="H2093">
        <v>1.0007170000000001</v>
      </c>
    </row>
    <row r="2094" spans="1:8" x14ac:dyDescent="0.25">
      <c r="A2094" s="12">
        <f t="shared" si="17"/>
        <v>46085</v>
      </c>
      <c r="B2094">
        <v>215.36349799999999</v>
      </c>
      <c r="C2094">
        <v>60.350560000000002</v>
      </c>
      <c r="D2094">
        <v>69.775550999999993</v>
      </c>
      <c r="E2094">
        <v>25.420459999999999</v>
      </c>
      <c r="F2094">
        <v>23.304713</v>
      </c>
      <c r="G2094">
        <v>1962.682364</v>
      </c>
      <c r="H2094">
        <v>1.000769</v>
      </c>
    </row>
    <row r="2095" spans="1:8" x14ac:dyDescent="0.25">
      <c r="A2095" s="12">
        <f t="shared" si="17"/>
        <v>46086</v>
      </c>
      <c r="B2095">
        <v>215.49247800000001</v>
      </c>
      <c r="C2095">
        <v>60.383726000000003</v>
      </c>
      <c r="D2095">
        <v>69.889168999999995</v>
      </c>
      <c r="E2095">
        <v>25.446693</v>
      </c>
      <c r="F2095">
        <v>23.372129000000001</v>
      </c>
      <c r="G2095">
        <v>1962.497521</v>
      </c>
      <c r="H2095">
        <v>1.00082</v>
      </c>
    </row>
    <row r="2096" spans="1:8" x14ac:dyDescent="0.25">
      <c r="A2096" s="12">
        <f t="shared" si="17"/>
        <v>46087</v>
      </c>
      <c r="B2096">
        <v>215.624032</v>
      </c>
      <c r="C2096">
        <v>60.497902000000003</v>
      </c>
      <c r="D2096">
        <v>70.047376</v>
      </c>
      <c r="E2096">
        <v>25.498771000000001</v>
      </c>
      <c r="F2096">
        <v>23.490182000000001</v>
      </c>
      <c r="G2096">
        <v>2005.837763</v>
      </c>
      <c r="H2096">
        <v>1.000929</v>
      </c>
    </row>
    <row r="2097" spans="1:8" x14ac:dyDescent="0.25">
      <c r="A2097" s="12">
        <f t="shared" si="17"/>
        <v>46090</v>
      </c>
      <c r="B2097">
        <v>216.02871099999999</v>
      </c>
      <c r="C2097">
        <v>60.571097000000002</v>
      </c>
      <c r="D2097">
        <v>70.055706000000001</v>
      </c>
      <c r="E2097">
        <v>25.505576000000001</v>
      </c>
      <c r="F2097">
        <v>23.470479999999998</v>
      </c>
      <c r="G2097">
        <v>2005.0569370000001</v>
      </c>
      <c r="H2097">
        <v>1.0009999999999999</v>
      </c>
    </row>
    <row r="2098" spans="1:8" x14ac:dyDescent="0.25">
      <c r="A2098" s="12">
        <f t="shared" si="17"/>
        <v>46091</v>
      </c>
      <c r="B2098">
        <v>216.16382999999999</v>
      </c>
      <c r="C2098">
        <v>60.661921999999997</v>
      </c>
      <c r="D2098">
        <v>69.794533999999999</v>
      </c>
      <c r="E2098">
        <v>25.544619000000001</v>
      </c>
      <c r="F2098">
        <v>23.57339</v>
      </c>
      <c r="G2098">
        <v>2049.7438870000001</v>
      </c>
      <c r="H2098">
        <v>1.001101</v>
      </c>
    </row>
    <row r="2099" spans="1:8" x14ac:dyDescent="0.25">
      <c r="A2099" s="12">
        <f t="shared" si="17"/>
        <v>46092</v>
      </c>
      <c r="B2099">
        <v>216.300724</v>
      </c>
      <c r="C2099">
        <v>60.730034000000003</v>
      </c>
      <c r="D2099">
        <v>69.548985000000002</v>
      </c>
      <c r="E2099">
        <v>25.549863999999999</v>
      </c>
      <c r="F2099">
        <v>23.717343</v>
      </c>
      <c r="G2099">
        <v>2101.5708330000002</v>
      </c>
      <c r="H2099">
        <v>1.0011950000000001</v>
      </c>
    </row>
    <row r="2100" spans="1:8" x14ac:dyDescent="0.25">
      <c r="A2100" s="12">
        <f t="shared" si="17"/>
        <v>46093</v>
      </c>
      <c r="B2100">
        <v>216.43781000000001</v>
      </c>
      <c r="C2100">
        <v>60.719383000000001</v>
      </c>
      <c r="D2100">
        <v>69.669413000000006</v>
      </c>
      <c r="E2100">
        <v>25.61017</v>
      </c>
      <c r="F2100">
        <v>23.602277000000001</v>
      </c>
      <c r="G2100">
        <v>2049.1548079999998</v>
      </c>
      <c r="H2100">
        <v>1.0013399999999999</v>
      </c>
    </row>
    <row r="2101" spans="1:8" x14ac:dyDescent="0.25">
      <c r="A2101" s="12">
        <f t="shared" si="17"/>
        <v>46094</v>
      </c>
      <c r="B2101">
        <v>216.57185100000001</v>
      </c>
      <c r="C2101">
        <v>60.964182000000001</v>
      </c>
      <c r="D2101">
        <v>69.771359000000004</v>
      </c>
      <c r="E2101">
        <v>25.921026000000001</v>
      </c>
      <c r="F2101">
        <v>23.666647000000001</v>
      </c>
      <c r="G2101">
        <v>2014.3242990000001</v>
      </c>
      <c r="H2101">
        <v>1.0018199999999999</v>
      </c>
    </row>
    <row r="2102" spans="1:8" x14ac:dyDescent="0.25">
      <c r="A2102" s="12">
        <f t="shared" si="17"/>
        <v>46097</v>
      </c>
      <c r="B2102">
        <v>216.96757500000001</v>
      </c>
      <c r="C2102">
        <v>61.176406</v>
      </c>
      <c r="D2102">
        <v>70.092622000000006</v>
      </c>
      <c r="E2102">
        <v>26.2715</v>
      </c>
      <c r="F2102">
        <v>23.833376999999999</v>
      </c>
      <c r="G2102">
        <v>1988.9784050000001</v>
      </c>
      <c r="H2102">
        <v>1.001986</v>
      </c>
    </row>
    <row r="2103" spans="1:8" x14ac:dyDescent="0.25">
      <c r="A2103" s="12">
        <f t="shared" si="17"/>
        <v>46098</v>
      </c>
      <c r="B2103">
        <v>217.101055</v>
      </c>
      <c r="C2103">
        <v>61.167605000000002</v>
      </c>
      <c r="D2103">
        <v>70.294856999999993</v>
      </c>
      <c r="E2103">
        <v>26.347639000000001</v>
      </c>
      <c r="F2103">
        <v>23.972664999999999</v>
      </c>
      <c r="G2103">
        <v>2033.6876649999999</v>
      </c>
      <c r="H2103">
        <v>1.0030539999999999</v>
      </c>
    </row>
    <row r="2104" spans="1:8" x14ac:dyDescent="0.25">
      <c r="A2104" s="12">
        <f t="shared" si="17"/>
        <v>46099</v>
      </c>
      <c r="B2104">
        <v>217.23085</v>
      </c>
      <c r="C2104">
        <v>61.180315</v>
      </c>
      <c r="D2104">
        <v>70.380335000000002</v>
      </c>
      <c r="E2104">
        <v>26.393691</v>
      </c>
      <c r="F2104">
        <v>24.021561999999999</v>
      </c>
      <c r="G2104">
        <v>2059.5067509999999</v>
      </c>
      <c r="H2104">
        <v>1.004596</v>
      </c>
    </row>
    <row r="2105" spans="1:8" x14ac:dyDescent="0.25">
      <c r="A2105" s="12">
        <f t="shared" si="17"/>
        <v>46100</v>
      </c>
      <c r="B2105">
        <v>217.36015399999999</v>
      </c>
      <c r="C2105">
        <v>61.339694000000001</v>
      </c>
      <c r="D2105">
        <v>70.040216999999998</v>
      </c>
      <c r="E2105">
        <v>26.309671999999999</v>
      </c>
      <c r="F2105">
        <v>24.163578000000001</v>
      </c>
      <c r="G2105">
        <v>2119.5462940000002</v>
      </c>
      <c r="H2105">
        <v>1.0059419999999999</v>
      </c>
    </row>
    <row r="2106" spans="1:8" x14ac:dyDescent="0.25">
      <c r="A2106" s="12">
        <f t="shared" si="17"/>
        <v>46101</v>
      </c>
      <c r="B2106">
        <v>217.49010100000001</v>
      </c>
      <c r="C2106">
        <v>61.546306000000001</v>
      </c>
      <c r="D2106">
        <v>70.222579999999994</v>
      </c>
      <c r="E2106">
        <v>26.39302</v>
      </c>
      <c r="F2106">
        <v>24.137246000000001</v>
      </c>
      <c r="G2106">
        <v>2087.2686610000001</v>
      </c>
      <c r="H2106">
        <v>1.0069619999999999</v>
      </c>
    </row>
    <row r="2107" spans="1:8" x14ac:dyDescent="0.25">
      <c r="A2107" s="12">
        <f t="shared" si="17"/>
        <v>46106</v>
      </c>
      <c r="B2107">
        <v>218.13675699999999</v>
      </c>
      <c r="C2107">
        <v>61.580376000000001</v>
      </c>
      <c r="D2107">
        <v>70.037580000000005</v>
      </c>
      <c r="E2107">
        <v>26.554137999999998</v>
      </c>
      <c r="F2107">
        <v>24.325033999999999</v>
      </c>
      <c r="G2107">
        <v>2142.1799080000001</v>
      </c>
      <c r="H2107">
        <v>1.0070479999999999</v>
      </c>
    </row>
    <row r="2108" spans="1:8" x14ac:dyDescent="0.25">
      <c r="A2108" s="12">
        <f t="shared" si="17"/>
        <v>46107</v>
      </c>
      <c r="B2108">
        <v>218.26562100000001</v>
      </c>
      <c r="C2108">
        <v>61.678203000000003</v>
      </c>
      <c r="D2108">
        <v>69.856093000000001</v>
      </c>
      <c r="E2108">
        <v>26.814232000000001</v>
      </c>
      <c r="F2108">
        <v>24.497035</v>
      </c>
      <c r="G2108">
        <v>2121.2854069999999</v>
      </c>
      <c r="H2108">
        <v>1.0071589999999999</v>
      </c>
    </row>
    <row r="2109" spans="1:8" x14ac:dyDescent="0.25">
      <c r="A2109" s="12">
        <f t="shared" si="17"/>
        <v>46108</v>
      </c>
      <c r="B2109">
        <v>218.39430100000001</v>
      </c>
      <c r="C2109">
        <v>61.829498999999998</v>
      </c>
      <c r="D2109">
        <v>70.577657000000002</v>
      </c>
      <c r="E2109">
        <v>27.107956999999999</v>
      </c>
      <c r="F2109">
        <v>24.741137999999999</v>
      </c>
      <c r="G2109">
        <v>2143.9557580000001</v>
      </c>
      <c r="H2109">
        <v>1.0072190000000001</v>
      </c>
    </row>
    <row r="2110" spans="1:8" x14ac:dyDescent="0.25">
      <c r="A2110" s="12">
        <f t="shared" si="17"/>
        <v>46111</v>
      </c>
      <c r="B2110">
        <v>218.770442</v>
      </c>
      <c r="C2110">
        <v>61.806545999999997</v>
      </c>
      <c r="D2110">
        <v>70.739887999999993</v>
      </c>
      <c r="E2110">
        <v>27.035202000000002</v>
      </c>
      <c r="F2110">
        <v>24.787201</v>
      </c>
      <c r="G2110">
        <v>2198.6293209999999</v>
      </c>
      <c r="H2110">
        <v>1.0072460000000001</v>
      </c>
    </row>
    <row r="2111" spans="1:8" x14ac:dyDescent="0.25">
      <c r="A2111" s="12">
        <f t="shared" si="17"/>
        <v>46112</v>
      </c>
      <c r="B2111">
        <v>218.89792199999999</v>
      </c>
      <c r="C2111">
        <v>61.901784999999997</v>
      </c>
      <c r="D2111">
        <v>70.688293999999999</v>
      </c>
      <c r="E2111">
        <v>27.314281000000001</v>
      </c>
      <c r="F2111">
        <v>25.050062</v>
      </c>
      <c r="G2111">
        <v>2283.39896</v>
      </c>
      <c r="H2111">
        <v>1.0072989999999999</v>
      </c>
    </row>
    <row r="2112" spans="1:8" x14ac:dyDescent="0.25">
      <c r="A2112" s="12">
        <f t="shared" si="17"/>
        <v>46113</v>
      </c>
      <c r="B2112">
        <v>219.024956</v>
      </c>
      <c r="C2112">
        <v>62.109600999999998</v>
      </c>
      <c r="D2112">
        <v>71.256449000000003</v>
      </c>
      <c r="E2112">
        <v>27.439505</v>
      </c>
      <c r="F2112">
        <v>25.111954999999998</v>
      </c>
      <c r="G2112">
        <v>2275.5768830000002</v>
      </c>
      <c r="H2112">
        <v>1.0073780000000001</v>
      </c>
    </row>
    <row r="2113" spans="1:8" x14ac:dyDescent="0.25">
      <c r="A2113" s="12">
        <f t="shared" si="17"/>
        <v>46118</v>
      </c>
      <c r="B2113">
        <v>219.65803099999999</v>
      </c>
      <c r="C2113">
        <v>62.180607000000002</v>
      </c>
      <c r="D2113">
        <v>71.303449000000001</v>
      </c>
      <c r="E2113">
        <v>27.526788</v>
      </c>
      <c r="F2113">
        <v>25.110154000000001</v>
      </c>
      <c r="G2113">
        <v>2279.1951720000002</v>
      </c>
      <c r="H2113">
        <v>1.0074909999999999</v>
      </c>
    </row>
    <row r="2114" spans="1:8" x14ac:dyDescent="0.25">
      <c r="A2114" s="12">
        <f t="shared" si="17"/>
        <v>46119</v>
      </c>
      <c r="B2114">
        <v>219.78360900000001</v>
      </c>
      <c r="C2114">
        <v>62.197192000000001</v>
      </c>
      <c r="D2114">
        <v>71.249295000000004</v>
      </c>
      <c r="E2114">
        <v>27.559612000000001</v>
      </c>
      <c r="F2114">
        <v>25.100489</v>
      </c>
      <c r="G2114">
        <v>2251.788728</v>
      </c>
      <c r="H2114">
        <v>1.00763</v>
      </c>
    </row>
    <row r="2115" spans="1:8" x14ac:dyDescent="0.25">
      <c r="A2115" s="12">
        <f t="shared" si="17"/>
        <v>46120</v>
      </c>
      <c r="B2115">
        <v>219.90996100000001</v>
      </c>
      <c r="C2115">
        <v>62.261519999999997</v>
      </c>
      <c r="D2115">
        <v>71.197992999999997</v>
      </c>
      <c r="E2115">
        <v>27.580411000000002</v>
      </c>
      <c r="F2115">
        <v>25.167027000000001</v>
      </c>
      <c r="G2115">
        <v>2273.204702</v>
      </c>
      <c r="H2115">
        <v>1.0077849999999999</v>
      </c>
    </row>
    <row r="2116" spans="1:8" x14ac:dyDescent="0.25">
      <c r="A2116" s="12">
        <f t="shared" si="17"/>
        <v>46121</v>
      </c>
      <c r="B2116">
        <v>220.03728100000001</v>
      </c>
      <c r="C2116">
        <v>62.381486000000002</v>
      </c>
      <c r="D2116">
        <v>71.063511000000005</v>
      </c>
      <c r="E2116">
        <v>27.650182999999998</v>
      </c>
      <c r="F2116">
        <v>25.211780000000001</v>
      </c>
      <c r="G2116">
        <v>2262.8881649999998</v>
      </c>
      <c r="H2116">
        <v>1.007917</v>
      </c>
    </row>
    <row r="2117" spans="1:8" x14ac:dyDescent="0.25">
      <c r="A2117" s="12">
        <f t="shared" si="17"/>
        <v>46122</v>
      </c>
      <c r="B2117">
        <v>220.16422700000001</v>
      </c>
      <c r="C2117">
        <v>62.503013000000003</v>
      </c>
      <c r="D2117">
        <v>71.009777</v>
      </c>
      <c r="E2117">
        <v>27.737359999999999</v>
      </c>
      <c r="F2117">
        <v>25.272130000000001</v>
      </c>
      <c r="G2117">
        <v>2262.957441</v>
      </c>
      <c r="H2117">
        <v>1.0090159999999999</v>
      </c>
    </row>
    <row r="2118" spans="1:8" x14ac:dyDescent="0.25">
      <c r="A2118" s="12">
        <f t="shared" si="17"/>
        <v>46125</v>
      </c>
      <c r="B2118">
        <v>220.538613</v>
      </c>
      <c r="C2118">
        <v>62.533307999999998</v>
      </c>
      <c r="D2118">
        <v>70.888822000000005</v>
      </c>
      <c r="E2118">
        <v>27.753539</v>
      </c>
      <c r="F2118">
        <v>25.271034</v>
      </c>
      <c r="G2118">
        <v>2263.7229179999999</v>
      </c>
      <c r="H2118">
        <v>1.0100009999999999</v>
      </c>
    </row>
    <row r="2119" spans="1:8" x14ac:dyDescent="0.25">
      <c r="A2119" s="12">
        <f t="shared" si="17"/>
        <v>46126</v>
      </c>
      <c r="B2119">
        <v>220.66228100000001</v>
      </c>
      <c r="C2119">
        <v>62.606847999999999</v>
      </c>
      <c r="D2119">
        <v>71.037882999999994</v>
      </c>
      <c r="E2119">
        <v>27.883956999999999</v>
      </c>
      <c r="F2119">
        <v>25.292466000000001</v>
      </c>
      <c r="G2119">
        <v>2232.2737379999999</v>
      </c>
      <c r="H2119">
        <v>1.010141</v>
      </c>
    </row>
    <row r="2120" spans="1:8" x14ac:dyDescent="0.25">
      <c r="A2120" s="12">
        <f t="shared" si="17"/>
        <v>46127</v>
      </c>
      <c r="B2120">
        <v>220.784953</v>
      </c>
      <c r="C2120">
        <v>62.675792000000001</v>
      </c>
      <c r="D2120">
        <v>70.956041999999997</v>
      </c>
      <c r="E2120">
        <v>27.981829000000001</v>
      </c>
      <c r="F2120">
        <v>25.237915999999998</v>
      </c>
      <c r="G2120">
        <v>2197.9508740000001</v>
      </c>
      <c r="H2120">
        <v>1.0102469999999999</v>
      </c>
    </row>
    <row r="2121" spans="1:8" x14ac:dyDescent="0.25">
      <c r="A2121" s="12">
        <f t="shared" si="17"/>
        <v>46128</v>
      </c>
      <c r="B2121">
        <v>220.90454700000001</v>
      </c>
      <c r="C2121">
        <v>62.797485999999999</v>
      </c>
      <c r="D2121">
        <v>70.821748999999997</v>
      </c>
      <c r="E2121">
        <v>28.113833</v>
      </c>
      <c r="F2121">
        <v>25.292465</v>
      </c>
      <c r="G2121">
        <v>2204.9179290000002</v>
      </c>
      <c r="H2121">
        <v>1.0103500000000001</v>
      </c>
    </row>
    <row r="2122" spans="1:8" x14ac:dyDescent="0.25">
      <c r="A2122" s="12">
        <f t="shared" si="17"/>
        <v>46129</v>
      </c>
      <c r="B2122">
        <v>221.021829</v>
      </c>
      <c r="C2122">
        <v>63.053586000000003</v>
      </c>
      <c r="D2122">
        <v>71.385720000000006</v>
      </c>
      <c r="E2122">
        <v>28.492194000000001</v>
      </c>
      <c r="F2122">
        <v>25.407841999999999</v>
      </c>
      <c r="G2122">
        <v>2175.524418</v>
      </c>
      <c r="H2122">
        <v>1.0106170000000001</v>
      </c>
    </row>
    <row r="2123" spans="1:8" x14ac:dyDescent="0.25">
      <c r="A2123" s="12">
        <f t="shared" si="17"/>
        <v>46132</v>
      </c>
      <c r="B2123">
        <v>221.36878300000001</v>
      </c>
      <c r="C2123">
        <v>63.031948</v>
      </c>
      <c r="D2123">
        <v>71.688942999999995</v>
      </c>
      <c r="E2123">
        <v>28.656551</v>
      </c>
      <c r="F2123">
        <v>25.828317999999999</v>
      </c>
      <c r="G2123">
        <v>2209.3005710000002</v>
      </c>
      <c r="H2123">
        <v>1.0107360000000001</v>
      </c>
    </row>
    <row r="2124" spans="1:8" x14ac:dyDescent="0.25">
      <c r="A2124" s="12">
        <f t="shared" si="17"/>
        <v>46133</v>
      </c>
      <c r="B2124">
        <v>221.48708400000001</v>
      </c>
      <c r="C2124">
        <v>63.037697000000001</v>
      </c>
      <c r="D2124">
        <v>71.596845999999999</v>
      </c>
      <c r="E2124">
        <v>28.623332000000001</v>
      </c>
      <c r="F2124">
        <v>25.859314999999999</v>
      </c>
      <c r="G2124">
        <v>2223.1052060000002</v>
      </c>
      <c r="H2124">
        <v>1.0108569999999999</v>
      </c>
    </row>
    <row r="2125" spans="1:8" x14ac:dyDescent="0.25">
      <c r="A2125" s="12">
        <f t="shared" si="17"/>
        <v>46134</v>
      </c>
      <c r="B2125">
        <v>221.605875</v>
      </c>
      <c r="C2125">
        <v>63.039707</v>
      </c>
      <c r="D2125">
        <v>71.766142000000002</v>
      </c>
      <c r="E2125">
        <v>28.600200000000001</v>
      </c>
      <c r="F2125">
        <v>25.822959000000001</v>
      </c>
      <c r="G2125">
        <v>2195.859688</v>
      </c>
      <c r="H2125">
        <v>1.010969</v>
      </c>
    </row>
    <row r="2126" spans="1:8" x14ac:dyDescent="0.25">
      <c r="A2126" s="12">
        <f t="shared" si="17"/>
        <v>46135</v>
      </c>
      <c r="B2126">
        <v>221.72083799999999</v>
      </c>
      <c r="C2126">
        <v>63.004285000000003</v>
      </c>
      <c r="D2126">
        <v>72.121596999999994</v>
      </c>
      <c r="E2126">
        <v>28.518467999999999</v>
      </c>
      <c r="F2126">
        <v>25.689236999999999</v>
      </c>
      <c r="G2126">
        <v>2152.451466</v>
      </c>
      <c r="H2126">
        <v>1.0111129999999999</v>
      </c>
    </row>
    <row r="2127" spans="1:8" x14ac:dyDescent="0.25">
      <c r="A2127" s="12">
        <f t="shared" si="17"/>
        <v>46136</v>
      </c>
      <c r="B2127">
        <v>221.83436900000001</v>
      </c>
      <c r="C2127">
        <v>63.131247999999999</v>
      </c>
      <c r="D2127">
        <v>72.280816000000002</v>
      </c>
      <c r="E2127">
        <v>28.416039000000001</v>
      </c>
      <c r="F2127">
        <v>25.556172</v>
      </c>
      <c r="G2127">
        <v>2157.5220530000001</v>
      </c>
      <c r="H2127">
        <v>1.011863</v>
      </c>
    </row>
    <row r="2128" spans="1:8" x14ac:dyDescent="0.25">
      <c r="A2128" s="12">
        <f t="shared" si="17"/>
        <v>46139</v>
      </c>
      <c r="B2128">
        <v>222.16922</v>
      </c>
      <c r="C2128">
        <v>63.103456000000001</v>
      </c>
      <c r="D2128">
        <v>72.625787000000003</v>
      </c>
      <c r="E2128">
        <v>28.382469</v>
      </c>
      <c r="F2128">
        <v>25.734469000000001</v>
      </c>
      <c r="G2128">
        <v>2179.807953</v>
      </c>
      <c r="H2128">
        <v>1.012006</v>
      </c>
    </row>
    <row r="2129" spans="1:8" x14ac:dyDescent="0.25">
      <c r="A2129" s="12">
        <f t="shared" si="17"/>
        <v>46140</v>
      </c>
      <c r="B2129">
        <v>222.28095400000001</v>
      </c>
      <c r="C2129">
        <v>63.053274000000002</v>
      </c>
      <c r="D2129">
        <v>72.341886000000002</v>
      </c>
      <c r="E2129">
        <v>28.103536999999999</v>
      </c>
      <c r="F2129">
        <v>25.539981000000001</v>
      </c>
      <c r="G2129">
        <v>2182.2818729999999</v>
      </c>
      <c r="H2129">
        <v>1.0121469999999999</v>
      </c>
    </row>
    <row r="2130" spans="1:8" x14ac:dyDescent="0.25">
      <c r="A2130" s="12">
        <f t="shared" si="17"/>
        <v>46141</v>
      </c>
      <c r="B2130">
        <v>222.39289400000001</v>
      </c>
      <c r="C2130">
        <v>63.070794999999997</v>
      </c>
      <c r="D2130">
        <v>72.075896</v>
      </c>
      <c r="E2130">
        <v>27.922125000000001</v>
      </c>
      <c r="F2130">
        <v>25.464746999999999</v>
      </c>
      <c r="G2130">
        <v>2169.4621790000001</v>
      </c>
      <c r="H2130">
        <v>1.012275</v>
      </c>
    </row>
    <row r="2131" spans="1:8" x14ac:dyDescent="0.25">
      <c r="A2131" s="12">
        <f t="shared" si="17"/>
        <v>46142</v>
      </c>
      <c r="B2131">
        <v>222.50491600000001</v>
      </c>
      <c r="C2131">
        <v>63.199185999999997</v>
      </c>
      <c r="D2131">
        <v>72.139061999999996</v>
      </c>
      <c r="E2131">
        <v>28.018111000000001</v>
      </c>
      <c r="F2131">
        <v>25.539992999999999</v>
      </c>
      <c r="G2131">
        <v>2163.8824060000002</v>
      </c>
      <c r="H2131">
        <v>1.012389</v>
      </c>
    </row>
    <row r="2132" spans="1:8" x14ac:dyDescent="0.25">
      <c r="A2132" s="12">
        <f t="shared" si="17"/>
        <v>46146</v>
      </c>
      <c r="B2132">
        <v>222.97598300000001</v>
      </c>
      <c r="C2132">
        <v>63.286349000000001</v>
      </c>
      <c r="D2132">
        <v>72.304592999999997</v>
      </c>
      <c r="E2132">
        <v>28.130569000000001</v>
      </c>
      <c r="F2132">
        <v>25.444932999999999</v>
      </c>
      <c r="G2132">
        <v>2111.1402939999998</v>
      </c>
      <c r="H2132">
        <v>1.0128999999999999</v>
      </c>
    </row>
    <row r="2133" spans="1:8" x14ac:dyDescent="0.25">
      <c r="A2133" s="12">
        <f t="shared" si="17"/>
        <v>46147</v>
      </c>
      <c r="B2133">
        <v>223.09278699999999</v>
      </c>
      <c r="C2133">
        <v>63.377347</v>
      </c>
      <c r="D2133">
        <v>72.188889000000003</v>
      </c>
      <c r="E2133">
        <v>28.257183999999999</v>
      </c>
      <c r="F2133">
        <v>25.385463000000001</v>
      </c>
      <c r="G2133">
        <v>2093.9772760000001</v>
      </c>
      <c r="H2133">
        <v>1.0130209999999999</v>
      </c>
    </row>
    <row r="2134" spans="1:8" x14ac:dyDescent="0.25">
      <c r="A2134" s="12">
        <f t="shared" si="17"/>
        <v>46148</v>
      </c>
      <c r="B2134">
        <v>223.20910599999999</v>
      </c>
      <c r="C2134">
        <v>63.467534000000001</v>
      </c>
      <c r="D2134">
        <v>72.243298999999993</v>
      </c>
      <c r="E2134">
        <v>28.365030999999998</v>
      </c>
      <c r="F2134">
        <v>25.726963999999999</v>
      </c>
      <c r="G2134">
        <v>2174.1816490000001</v>
      </c>
      <c r="H2134">
        <v>1.013139</v>
      </c>
    </row>
    <row r="2135" spans="1:8" x14ac:dyDescent="0.25">
      <c r="A2135" s="12">
        <f t="shared" si="17"/>
        <v>46149</v>
      </c>
      <c r="B2135">
        <v>223.322879</v>
      </c>
      <c r="C2135">
        <v>63.539451999999997</v>
      </c>
      <c r="D2135">
        <v>72.424457000000004</v>
      </c>
      <c r="E2135">
        <v>28.400839999999999</v>
      </c>
      <c r="F2135">
        <v>25.686995</v>
      </c>
      <c r="G2135">
        <v>2142.8922539999999</v>
      </c>
      <c r="H2135">
        <v>1.0132620000000001</v>
      </c>
    </row>
    <row r="2136" spans="1:8" x14ac:dyDescent="0.25">
      <c r="A2136" s="12">
        <f t="shared" si="17"/>
        <v>46150</v>
      </c>
      <c r="B2136">
        <v>223.43698800000001</v>
      </c>
      <c r="C2136">
        <v>63.685381</v>
      </c>
      <c r="D2136">
        <v>72.510953000000001</v>
      </c>
      <c r="E2136">
        <v>28.439305000000001</v>
      </c>
      <c r="F2136">
        <v>25.605765999999999</v>
      </c>
      <c r="G2136">
        <v>2093.9450059999999</v>
      </c>
      <c r="H2136">
        <v>1.0133989999999999</v>
      </c>
    </row>
    <row r="2137" spans="1:8" x14ac:dyDescent="0.25">
      <c r="A2137" s="12">
        <f t="shared" si="17"/>
        <v>46153</v>
      </c>
      <c r="B2137">
        <v>223.771962</v>
      </c>
      <c r="C2137">
        <v>63.741366999999997</v>
      </c>
      <c r="D2137">
        <v>72.539815000000004</v>
      </c>
      <c r="E2137">
        <v>28.460736000000001</v>
      </c>
      <c r="F2137">
        <v>25.866413999999999</v>
      </c>
      <c r="G2137">
        <v>2147.6087299999999</v>
      </c>
      <c r="H2137">
        <v>1.013522</v>
      </c>
    </row>
    <row r="2138" spans="1:8" x14ac:dyDescent="0.25">
      <c r="A2138" s="12">
        <f t="shared" si="17"/>
        <v>46154</v>
      </c>
      <c r="B2138">
        <v>223.885245</v>
      </c>
      <c r="C2138">
        <v>63.821362999999998</v>
      </c>
      <c r="D2138">
        <v>72.467068999999995</v>
      </c>
      <c r="E2138">
        <v>28.472294000000002</v>
      </c>
      <c r="F2138">
        <v>25.854634999999998</v>
      </c>
      <c r="G2138">
        <v>2123.1815179999999</v>
      </c>
      <c r="H2138">
        <v>1.0136529999999999</v>
      </c>
    </row>
    <row r="2139" spans="1:8" x14ac:dyDescent="0.25">
      <c r="A2139" s="12">
        <f t="shared" si="17"/>
        <v>46155</v>
      </c>
      <c r="B2139">
        <v>223.99715699999999</v>
      </c>
      <c r="C2139">
        <v>63.887690999999997</v>
      </c>
      <c r="D2139">
        <v>72.618927999999997</v>
      </c>
      <c r="E2139">
        <v>28.500658999999999</v>
      </c>
      <c r="F2139">
        <v>25.742488000000002</v>
      </c>
      <c r="G2139">
        <v>2081.5946509999999</v>
      </c>
      <c r="H2139">
        <v>1.0137719999999999</v>
      </c>
    </row>
    <row r="2140" spans="1:8" x14ac:dyDescent="0.25">
      <c r="A2140" s="12">
        <f t="shared" si="17"/>
        <v>46156</v>
      </c>
      <c r="B2140">
        <v>224.107969</v>
      </c>
      <c r="C2140">
        <v>63.979031999999997</v>
      </c>
      <c r="D2140">
        <v>72.385942999999997</v>
      </c>
      <c r="E2140">
        <v>28.683333000000001</v>
      </c>
      <c r="F2140">
        <v>25.755020999999999</v>
      </c>
      <c r="G2140">
        <v>2092.057112</v>
      </c>
      <c r="H2140">
        <v>1.013889</v>
      </c>
    </row>
    <row r="2141" spans="1:8" x14ac:dyDescent="0.25">
      <c r="A2141" s="12">
        <f t="shared" si="17"/>
        <v>46157</v>
      </c>
      <c r="B2141">
        <v>224.21796699999999</v>
      </c>
      <c r="C2141">
        <v>64.140572000000006</v>
      </c>
      <c r="D2141">
        <v>72.724180000000004</v>
      </c>
      <c r="E2141">
        <v>28.786232999999999</v>
      </c>
      <c r="F2141">
        <v>25.782095999999999</v>
      </c>
      <c r="G2141">
        <v>2065.6053069999998</v>
      </c>
      <c r="H2141">
        <v>1.014032</v>
      </c>
    </row>
    <row r="2142" spans="1:8" x14ac:dyDescent="0.25">
      <c r="A2142" s="12">
        <f t="shared" si="17"/>
        <v>46160</v>
      </c>
      <c r="B2142">
        <v>224.54683299999999</v>
      </c>
      <c r="C2142">
        <v>64.149938000000006</v>
      </c>
      <c r="D2142">
        <v>72.785537000000005</v>
      </c>
      <c r="E2142">
        <v>28.818082</v>
      </c>
      <c r="F2142">
        <v>26.040355999999999</v>
      </c>
      <c r="G2142">
        <v>2153.2576009999998</v>
      </c>
      <c r="H2142">
        <v>1.014148</v>
      </c>
    </row>
    <row r="2143" spans="1:8" x14ac:dyDescent="0.25">
      <c r="A2143" s="12">
        <f t="shared" si="17"/>
        <v>46161</v>
      </c>
      <c r="B2143">
        <v>224.65653499999999</v>
      </c>
      <c r="C2143">
        <v>64.140161000000006</v>
      </c>
      <c r="D2143">
        <v>72.828683999999996</v>
      </c>
      <c r="E2143">
        <v>28.813994999999998</v>
      </c>
      <c r="F2143">
        <v>25.997095000000002</v>
      </c>
      <c r="G2143">
        <v>2124.211824</v>
      </c>
      <c r="H2143">
        <v>1.0142119999999999</v>
      </c>
    </row>
    <row r="2144" spans="1:8" x14ac:dyDescent="0.25">
      <c r="A2144" s="12">
        <f t="shared" si="17"/>
        <v>46162</v>
      </c>
      <c r="B2144">
        <v>224.76571899999999</v>
      </c>
      <c r="C2144">
        <v>64.187578000000002</v>
      </c>
      <c r="D2144">
        <v>72.812560000000005</v>
      </c>
      <c r="E2144">
        <v>28.819344999999998</v>
      </c>
      <c r="F2144">
        <v>26.051409</v>
      </c>
      <c r="G2144">
        <v>2127.398244</v>
      </c>
      <c r="H2144">
        <v>1.0142739999999999</v>
      </c>
    </row>
    <row r="2145" spans="1:8" x14ac:dyDescent="0.25">
      <c r="A2145" s="12">
        <f t="shared" si="17"/>
        <v>46163</v>
      </c>
      <c r="B2145">
        <v>224.87483599999999</v>
      </c>
      <c r="C2145">
        <v>64.236836999999994</v>
      </c>
      <c r="D2145">
        <v>72.668621999999999</v>
      </c>
      <c r="E2145">
        <v>28.854638999999999</v>
      </c>
      <c r="F2145">
        <v>26.151385000000001</v>
      </c>
      <c r="G2145">
        <v>2190.6110490000001</v>
      </c>
      <c r="H2145">
        <v>1.0143549999999999</v>
      </c>
    </row>
    <row r="2146" spans="1:8" x14ac:dyDescent="0.25">
      <c r="A2146" s="12">
        <f t="shared" si="17"/>
        <v>46164</v>
      </c>
      <c r="B2146">
        <v>224.98252299999999</v>
      </c>
      <c r="C2146">
        <v>64.399732</v>
      </c>
      <c r="D2146">
        <v>73.004696999999993</v>
      </c>
      <c r="E2146">
        <v>28.933744000000001</v>
      </c>
      <c r="F2146">
        <v>26.243051000000001</v>
      </c>
      <c r="G2146">
        <v>2169.1322679999998</v>
      </c>
      <c r="H2146">
        <v>1.014521</v>
      </c>
    </row>
    <row r="2147" spans="1:8" x14ac:dyDescent="0.25">
      <c r="A2147" s="12">
        <f t="shared" si="17"/>
        <v>46168</v>
      </c>
      <c r="B2147">
        <v>225.420096</v>
      </c>
      <c r="C2147">
        <v>64.39237</v>
      </c>
      <c r="D2147">
        <v>73.043557000000007</v>
      </c>
      <c r="E2147">
        <v>28.956875</v>
      </c>
      <c r="F2147">
        <v>26.434649</v>
      </c>
      <c r="G2147">
        <v>2225.334468</v>
      </c>
      <c r="H2147">
        <v>1.014615</v>
      </c>
    </row>
    <row r="2148" spans="1:8" x14ac:dyDescent="0.25">
      <c r="A2148" s="12">
        <f t="shared" si="17"/>
        <v>46169</v>
      </c>
      <c r="B2148">
        <v>225.52886699999999</v>
      </c>
      <c r="C2148">
        <v>64.449618000000001</v>
      </c>
      <c r="D2148">
        <v>73.280049000000005</v>
      </c>
      <c r="E2148">
        <v>29.028929000000002</v>
      </c>
      <c r="F2148">
        <v>26.766653999999999</v>
      </c>
      <c r="G2148">
        <v>2332.9591529999998</v>
      </c>
      <c r="H2148">
        <v>1.014678</v>
      </c>
    </row>
    <row r="2149" spans="1:8" x14ac:dyDescent="0.25">
      <c r="A2149" s="12">
        <f t="shared" si="17"/>
        <v>46170</v>
      </c>
      <c r="B2149">
        <v>225.63891100000001</v>
      </c>
      <c r="C2149">
        <v>64.517374000000004</v>
      </c>
      <c r="D2149">
        <v>73.132608000000005</v>
      </c>
      <c r="E2149">
        <v>29.059069999999998</v>
      </c>
      <c r="F2149">
        <v>26.855878000000001</v>
      </c>
      <c r="G2149">
        <v>2347.0290420000001</v>
      </c>
      <c r="H2149">
        <v>1.0147390000000001</v>
      </c>
    </row>
    <row r="2150" spans="1:8" x14ac:dyDescent="0.25">
      <c r="A2150" s="12">
        <f t="shared" si="17"/>
        <v>46171</v>
      </c>
      <c r="B2150">
        <v>225.749841</v>
      </c>
      <c r="C2150">
        <v>64.703056000000004</v>
      </c>
      <c r="D2150">
        <v>73.328714000000005</v>
      </c>
      <c r="E2150">
        <v>29.176943999999999</v>
      </c>
      <c r="F2150">
        <v>27.043717000000001</v>
      </c>
      <c r="G2150">
        <v>2404.1735189999999</v>
      </c>
      <c r="H2150">
        <v>1.014761</v>
      </c>
    </row>
    <row r="2151" spans="1:8" x14ac:dyDescent="0.25">
      <c r="A2151" s="12">
        <f t="shared" si="17"/>
        <v>46174</v>
      </c>
      <c r="B2151">
        <v>226.08083300000001</v>
      </c>
      <c r="C2151">
        <v>64.719854999999995</v>
      </c>
      <c r="D2151">
        <v>73.960255000000004</v>
      </c>
      <c r="E2151">
        <v>29.319004</v>
      </c>
      <c r="F2151">
        <v>27.296538999999999</v>
      </c>
      <c r="G2151">
        <v>2463.4549529999999</v>
      </c>
      <c r="H2151">
        <v>1.0147889999999999</v>
      </c>
    </row>
    <row r="2152" spans="1:8" x14ac:dyDescent="0.25">
      <c r="A2152" s="12">
        <f t="shared" si="17"/>
        <v>46175</v>
      </c>
      <c r="B2152">
        <v>226.19272799999999</v>
      </c>
      <c r="C2152">
        <v>64.725274999999996</v>
      </c>
      <c r="D2152">
        <v>73.864074000000002</v>
      </c>
      <c r="E2152">
        <v>29.385688999999999</v>
      </c>
      <c r="F2152">
        <v>27.345918000000001</v>
      </c>
      <c r="G2152">
        <v>2452.6880120000001</v>
      </c>
      <c r="H2152">
        <v>1.01481</v>
      </c>
    </row>
    <row r="2153" spans="1:8" x14ac:dyDescent="0.25">
      <c r="A2153" s="12">
        <f t="shared" si="17"/>
        <v>46176</v>
      </c>
      <c r="B2153">
        <v>226.304699</v>
      </c>
      <c r="C2153">
        <v>64.699286000000001</v>
      </c>
      <c r="D2153">
        <v>74.216600999999997</v>
      </c>
      <c r="E2153">
        <v>29.348755000000001</v>
      </c>
      <c r="F2153">
        <v>27.146930999999999</v>
      </c>
      <c r="G2153">
        <v>2410.6688880000002</v>
      </c>
      <c r="H2153">
        <v>1.0148239999999999</v>
      </c>
    </row>
    <row r="2154" spans="1:8" x14ac:dyDescent="0.25">
      <c r="A2154" s="12">
        <f t="shared" si="17"/>
        <v>46177</v>
      </c>
      <c r="B2154">
        <v>226.415581</v>
      </c>
      <c r="C2154">
        <v>64.797426999999999</v>
      </c>
      <c r="D2154">
        <v>74.270561000000001</v>
      </c>
      <c r="E2154">
        <v>29.406015</v>
      </c>
      <c r="F2154">
        <v>27.258291</v>
      </c>
      <c r="G2154">
        <v>2419.0428790000001</v>
      </c>
      <c r="H2154">
        <v>1.014904</v>
      </c>
    </row>
    <row r="2155" spans="1:8" x14ac:dyDescent="0.25">
      <c r="A2155" s="12">
        <f t="shared" si="17"/>
        <v>46178</v>
      </c>
      <c r="B2155">
        <v>226.52651900000001</v>
      </c>
      <c r="C2155">
        <v>64.910991999999993</v>
      </c>
      <c r="D2155">
        <v>74.52467</v>
      </c>
      <c r="E2155">
        <v>29.461041000000002</v>
      </c>
      <c r="F2155">
        <v>27.090305000000001</v>
      </c>
      <c r="G2155">
        <v>2350.001589</v>
      </c>
      <c r="H2155">
        <v>1.015252</v>
      </c>
    </row>
    <row r="2156" spans="1:8" x14ac:dyDescent="0.25">
      <c r="A2156" s="12">
        <f t="shared" si="17"/>
        <v>46181</v>
      </c>
      <c r="B2156">
        <v>226.85599500000001</v>
      </c>
      <c r="C2156">
        <v>64.963828000000007</v>
      </c>
      <c r="D2156">
        <v>74.659244999999999</v>
      </c>
      <c r="E2156">
        <v>29.475355</v>
      </c>
      <c r="F2156">
        <v>27.235719</v>
      </c>
      <c r="G2156">
        <v>2371.0140000000001</v>
      </c>
      <c r="H2156">
        <v>1.0153289999999999</v>
      </c>
    </row>
    <row r="2157" spans="1:8" x14ac:dyDescent="0.25">
      <c r="A2157" s="12">
        <f t="shared" si="17"/>
        <v>46182</v>
      </c>
      <c r="B2157">
        <v>226.965181</v>
      </c>
      <c r="C2157">
        <v>65.141002999999998</v>
      </c>
      <c r="D2157">
        <v>74.630750000000006</v>
      </c>
      <c r="E2157">
        <v>29.466035000000002</v>
      </c>
      <c r="F2157">
        <v>27.195596999999999</v>
      </c>
      <c r="G2157">
        <v>2397.5034559999999</v>
      </c>
      <c r="H2157">
        <v>1.0154069999999999</v>
      </c>
    </row>
    <row r="2158" spans="1:8" x14ac:dyDescent="0.25">
      <c r="A2158" s="12">
        <f t="shared" si="17"/>
        <v>46183</v>
      </c>
      <c r="B2158">
        <v>227.07649499999999</v>
      </c>
      <c r="C2158">
        <v>65.148081000000005</v>
      </c>
      <c r="D2158">
        <v>74.531317000000001</v>
      </c>
      <c r="E2158">
        <v>29.580946999999998</v>
      </c>
      <c r="F2158">
        <v>27.371131999999999</v>
      </c>
      <c r="G2158">
        <v>2398.992221</v>
      </c>
      <c r="H2158">
        <v>1.0154939999999999</v>
      </c>
    </row>
    <row r="2159" spans="1:8" x14ac:dyDescent="0.25">
      <c r="A2159" s="12">
        <f t="shared" si="17"/>
        <v>46184</v>
      </c>
      <c r="B2159">
        <v>227.18736799999999</v>
      </c>
      <c r="C2159">
        <v>65.251214000000004</v>
      </c>
      <c r="D2159">
        <v>74.430533999999994</v>
      </c>
      <c r="E2159">
        <v>29.620418999999998</v>
      </c>
      <c r="F2159">
        <v>27.680318</v>
      </c>
      <c r="G2159">
        <v>2546.6240229999999</v>
      </c>
      <c r="H2159">
        <v>1.0155959999999999</v>
      </c>
    </row>
    <row r="2160" spans="1:8" x14ac:dyDescent="0.25">
      <c r="A2160" s="12">
        <f t="shared" si="17"/>
        <v>46185</v>
      </c>
      <c r="B2160">
        <v>227.29612</v>
      </c>
      <c r="C2160">
        <v>65.301905000000005</v>
      </c>
      <c r="D2160">
        <v>74.432243</v>
      </c>
      <c r="E2160">
        <v>29.705051000000001</v>
      </c>
      <c r="F2160">
        <v>27.722367999999999</v>
      </c>
      <c r="G2160">
        <v>2542.4890879999998</v>
      </c>
      <c r="H2160">
        <v>1.016003</v>
      </c>
    </row>
    <row r="2161" spans="1:8" x14ac:dyDescent="0.25">
      <c r="A2161" s="12">
        <f t="shared" si="17"/>
        <v>46189</v>
      </c>
      <c r="B2161">
        <v>227.728578</v>
      </c>
      <c r="C2161">
        <v>65.320116999999996</v>
      </c>
      <c r="D2161">
        <v>74.510182999999998</v>
      </c>
      <c r="E2161">
        <v>29.664608000000001</v>
      </c>
      <c r="F2161">
        <v>27.427143000000001</v>
      </c>
      <c r="G2161">
        <v>2460.9443919999999</v>
      </c>
      <c r="H2161">
        <v>1.016251</v>
      </c>
    </row>
    <row r="2162" spans="1:8" x14ac:dyDescent="0.25">
      <c r="A2162" s="12">
        <f t="shared" si="17"/>
        <v>46190</v>
      </c>
      <c r="B2162">
        <v>227.83663799999999</v>
      </c>
      <c r="C2162">
        <v>65.257762999999997</v>
      </c>
      <c r="D2162">
        <v>74.675363000000004</v>
      </c>
      <c r="E2162">
        <v>29.609441</v>
      </c>
      <c r="F2162">
        <v>27.512947</v>
      </c>
      <c r="G2162">
        <v>2487.950675</v>
      </c>
      <c r="H2162">
        <v>1.0168060000000001</v>
      </c>
    </row>
    <row r="2163" spans="1:8" x14ac:dyDescent="0.25">
      <c r="A2163" s="12">
        <f t="shared" si="17"/>
        <v>46191</v>
      </c>
      <c r="B2163">
        <v>227.94596200000001</v>
      </c>
      <c r="C2163">
        <v>65.287688000000003</v>
      </c>
      <c r="D2163">
        <v>75.217788999999996</v>
      </c>
      <c r="E2163">
        <v>29.642009999999999</v>
      </c>
      <c r="F2163">
        <v>27.615705999999999</v>
      </c>
      <c r="G2163">
        <v>2515.1983249999998</v>
      </c>
      <c r="H2163">
        <v>1.017082</v>
      </c>
    </row>
    <row r="2164" spans="1:8" x14ac:dyDescent="0.25">
      <c r="A2164" s="12">
        <f t="shared" si="17"/>
        <v>46192</v>
      </c>
      <c r="B2164">
        <v>228.054901</v>
      </c>
      <c r="C2164">
        <v>65.469361000000006</v>
      </c>
      <c r="D2164">
        <v>75.275994999999995</v>
      </c>
      <c r="E2164">
        <v>29.637212000000002</v>
      </c>
      <c r="F2164">
        <v>27.528452999999999</v>
      </c>
      <c r="G2164">
        <v>2483.1648319999999</v>
      </c>
      <c r="H2164">
        <v>1.0174179999999999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7" t="s">
        <v>1</v>
      </c>
      <c r="C13" s="58"/>
      <c r="D13" s="30" t="s">
        <v>11</v>
      </c>
      <c r="F13" s="24" t="s">
        <v>2</v>
      </c>
      <c r="G13" s="25">
        <f>+C15-C14</f>
        <v>46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46146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IF($C$11=Serie!$H$2,VLOOKUP(C14,Serie!$A$3:$H$10059,8,FALSE),0)))))))</f>
        <v>222.97598300000001</v>
      </c>
      <c r="F14" s="26" t="s">
        <v>14</v>
      </c>
      <c r="G14" s="27">
        <f>+D15/D14-1</f>
        <v>2.2777870206765582E-2</v>
      </c>
      <c r="I14" s="41"/>
      <c r="O14" s="34">
        <f>+$C$14</f>
        <v>46146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222.97598300000001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46192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IF($C$11=Serie!$H$2,VLOOKUP(C15,Serie!$A$3:$H$10059,8,FALSE),0)))))))</f>
        <v>228.054901</v>
      </c>
      <c r="F15" s="21" t="s">
        <v>3</v>
      </c>
      <c r="G15" s="28">
        <f>+G14*365/G13</f>
        <v>0.18073744837977038</v>
      </c>
      <c r="O15" s="34">
        <f>IF(O14&lt;$C$15,WORKDAY(O14,1,T:T),IF(O14&gt;C15,NA(),$C$15))</f>
        <v>46147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223.09278699999999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46148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223.20910599999999</v>
      </c>
      <c r="Q16" s="36"/>
      <c r="T16" s="34">
        <v>43220</v>
      </c>
    </row>
    <row r="17" spans="1:20" x14ac:dyDescent="0.25">
      <c r="O17" s="34">
        <f t="shared" si="0"/>
        <v>46149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223.322879</v>
      </c>
      <c r="Q17" s="36"/>
      <c r="T17" s="34">
        <v>43221</v>
      </c>
    </row>
    <row r="18" spans="1:20" x14ac:dyDescent="0.25">
      <c r="O18" s="34">
        <f t="shared" si="0"/>
        <v>46150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223.43698800000001</v>
      </c>
      <c r="Q18" s="36"/>
      <c r="T18" s="34">
        <v>43245</v>
      </c>
    </row>
    <row r="19" spans="1:20" x14ac:dyDescent="0.25">
      <c r="O19" s="34">
        <f t="shared" si="0"/>
        <v>46153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223.771962</v>
      </c>
      <c r="Q19" s="36"/>
      <c r="T19" s="34">
        <v>43271</v>
      </c>
    </row>
    <row r="20" spans="1:20" x14ac:dyDescent="0.25">
      <c r="O20" s="34">
        <f t="shared" si="0"/>
        <v>46154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223.885245</v>
      </c>
      <c r="Q20" s="36"/>
      <c r="T20" s="34">
        <v>43290</v>
      </c>
    </row>
    <row r="21" spans="1:20" x14ac:dyDescent="0.25">
      <c r="O21" s="34">
        <f t="shared" si="0"/>
        <v>46155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223.99715699999999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46156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224.107969</v>
      </c>
      <c r="Q22" s="36"/>
      <c r="T22" s="34">
        <v>43388</v>
      </c>
    </row>
    <row r="23" spans="1:20" x14ac:dyDescent="0.25">
      <c r="O23" s="34">
        <f t="shared" si="0"/>
        <v>46157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224.21796699999999</v>
      </c>
      <c r="Q23" s="36"/>
      <c r="T23" s="34">
        <v>43410</v>
      </c>
    </row>
    <row r="24" spans="1:20" x14ac:dyDescent="0.25">
      <c r="O24" s="34">
        <f t="shared" si="0"/>
        <v>46160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224.54683299999999</v>
      </c>
      <c r="Q24" s="36"/>
      <c r="T24" s="34">
        <v>43423</v>
      </c>
    </row>
    <row r="25" spans="1:20" x14ac:dyDescent="0.25">
      <c r="O25" s="34">
        <f t="shared" si="0"/>
        <v>46161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224.65653499999999</v>
      </c>
      <c r="Q25" s="36"/>
      <c r="T25" s="34">
        <v>43434</v>
      </c>
    </row>
    <row r="26" spans="1:20" x14ac:dyDescent="0.25">
      <c r="O26" s="34">
        <f t="shared" si="0"/>
        <v>46162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224.76571899999999</v>
      </c>
      <c r="Q26" s="36"/>
      <c r="T26" s="34">
        <v>43458</v>
      </c>
    </row>
    <row r="27" spans="1:20" x14ac:dyDescent="0.25">
      <c r="O27" s="34">
        <f t="shared" si="0"/>
        <v>46163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224.87483599999999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46164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224.98252299999999</v>
      </c>
      <c r="Q28" s="36"/>
      <c r="T28" s="34">
        <v>43465</v>
      </c>
    </row>
    <row r="29" spans="1:20" x14ac:dyDescent="0.25">
      <c r="A29" s="59" t="s">
        <v>15</v>
      </c>
      <c r="B29" s="59"/>
      <c r="C29" s="59"/>
      <c r="D29" s="59"/>
      <c r="E29" s="59"/>
      <c r="F29" s="59"/>
      <c r="G29" s="59"/>
      <c r="O29" s="34">
        <f t="shared" si="0"/>
        <v>46168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225.420096</v>
      </c>
      <c r="Q29" s="36"/>
      <c r="T29" s="34">
        <v>43466</v>
      </c>
    </row>
    <row r="30" spans="1:20" x14ac:dyDescent="0.25">
      <c r="A30" s="59"/>
      <c r="B30" s="59"/>
      <c r="C30" s="59"/>
      <c r="D30" s="59"/>
      <c r="E30" s="59"/>
      <c r="F30" s="59"/>
      <c r="G30" s="59"/>
      <c r="O30" s="34">
        <f t="shared" si="0"/>
        <v>46169</v>
      </c>
      <c r="P30" s="35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225.52886699999999</v>
      </c>
      <c r="Q30" s="36"/>
      <c r="T30" s="34">
        <v>43504</v>
      </c>
    </row>
    <row r="31" spans="1:20" x14ac:dyDescent="0.25">
      <c r="A31" s="59"/>
      <c r="B31" s="59"/>
      <c r="C31" s="59"/>
      <c r="D31" s="59"/>
      <c r="E31" s="59"/>
      <c r="F31" s="59"/>
      <c r="G31" s="59"/>
      <c r="O31" s="34">
        <f t="shared" si="0"/>
        <v>46170</v>
      </c>
      <c r="P31" s="35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225.63891100000001</v>
      </c>
      <c r="Q31" s="36"/>
      <c r="T31" s="34">
        <v>43528</v>
      </c>
    </row>
    <row r="32" spans="1:20" x14ac:dyDescent="0.25">
      <c r="A32" s="59"/>
      <c r="B32" s="59"/>
      <c r="C32" s="59"/>
      <c r="D32" s="59"/>
      <c r="E32" s="59"/>
      <c r="F32" s="59"/>
      <c r="G32" s="59"/>
      <c r="O32" s="34">
        <f t="shared" si="0"/>
        <v>46171</v>
      </c>
      <c r="P32" s="35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225.749841</v>
      </c>
      <c r="Q32" s="36"/>
      <c r="T32" s="34">
        <v>43529</v>
      </c>
    </row>
    <row r="33" spans="1:20" x14ac:dyDescent="0.25">
      <c r="A33" s="59"/>
      <c r="B33" s="59"/>
      <c r="C33" s="59"/>
      <c r="D33" s="59"/>
      <c r="E33" s="59"/>
      <c r="F33" s="59"/>
      <c r="G33" s="59"/>
      <c r="O33" s="34">
        <f t="shared" si="0"/>
        <v>46174</v>
      </c>
      <c r="P33" s="35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226.08083300000001</v>
      </c>
      <c r="Q33" s="36"/>
      <c r="T33" s="34">
        <v>43557</v>
      </c>
    </row>
    <row r="34" spans="1:20" x14ac:dyDescent="0.25">
      <c r="A34" s="59"/>
      <c r="B34" s="59"/>
      <c r="C34" s="59"/>
      <c r="D34" s="59"/>
      <c r="E34" s="59"/>
      <c r="F34" s="59"/>
      <c r="G34" s="59"/>
      <c r="O34" s="34">
        <f t="shared" si="0"/>
        <v>46175</v>
      </c>
      <c r="P34" s="35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226.19272799999999</v>
      </c>
      <c r="Q34" s="36"/>
      <c r="T34" s="34">
        <v>43573</v>
      </c>
    </row>
    <row r="35" spans="1:20" x14ac:dyDescent="0.25">
      <c r="O35" s="34">
        <f t="shared" si="0"/>
        <v>46176</v>
      </c>
      <c r="P35" s="35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226.304699</v>
      </c>
      <c r="Q35" s="36"/>
      <c r="T35" s="34">
        <v>43574</v>
      </c>
    </row>
    <row r="36" spans="1:20" x14ac:dyDescent="0.25">
      <c r="O36" s="34">
        <f t="shared" si="0"/>
        <v>46177</v>
      </c>
      <c r="P36" s="35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226.415581</v>
      </c>
      <c r="Q36" s="36"/>
      <c r="T36" s="34">
        <v>43586</v>
      </c>
    </row>
    <row r="37" spans="1:20" x14ac:dyDescent="0.25">
      <c r="O37" s="34">
        <f t="shared" si="0"/>
        <v>46178</v>
      </c>
      <c r="P37" s="35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226.52651900000001</v>
      </c>
      <c r="Q37" s="36"/>
      <c r="T37" s="34">
        <v>43633</v>
      </c>
    </row>
    <row r="38" spans="1:20" x14ac:dyDescent="0.25">
      <c r="O38" s="34">
        <f t="shared" si="0"/>
        <v>46181</v>
      </c>
      <c r="P38" s="35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226.85599500000001</v>
      </c>
      <c r="Q38" s="36"/>
      <c r="T38" s="34">
        <v>43636</v>
      </c>
    </row>
    <row r="39" spans="1:20" x14ac:dyDescent="0.25">
      <c r="O39" s="34">
        <f t="shared" si="0"/>
        <v>46182</v>
      </c>
      <c r="P39" s="35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226.965181</v>
      </c>
      <c r="Q39" s="36"/>
      <c r="T39" s="34">
        <v>43654</v>
      </c>
    </row>
    <row r="40" spans="1:20" x14ac:dyDescent="0.25">
      <c r="O40" s="34">
        <f t="shared" si="0"/>
        <v>46183</v>
      </c>
      <c r="P40" s="35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227.07649499999999</v>
      </c>
      <c r="Q40" s="36"/>
      <c r="T40" s="34">
        <v>43655</v>
      </c>
    </row>
    <row r="41" spans="1:20" x14ac:dyDescent="0.25">
      <c r="O41" s="34">
        <f t="shared" si="0"/>
        <v>46184</v>
      </c>
      <c r="P41" s="35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227.18736799999999</v>
      </c>
      <c r="Q41" s="36"/>
      <c r="T41" s="34">
        <v>43696</v>
      </c>
    </row>
    <row r="42" spans="1:20" x14ac:dyDescent="0.25">
      <c r="O42" s="34">
        <f t="shared" si="0"/>
        <v>46185</v>
      </c>
      <c r="P42" s="35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227.29612</v>
      </c>
      <c r="Q42" s="36"/>
      <c r="T42" s="34">
        <v>43752</v>
      </c>
    </row>
    <row r="43" spans="1:20" x14ac:dyDescent="0.25">
      <c r="O43" s="34">
        <f t="shared" si="0"/>
        <v>46189</v>
      </c>
      <c r="P43" s="35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227.728578</v>
      </c>
      <c r="Q43" s="36"/>
      <c r="T43" s="34">
        <v>43775</v>
      </c>
    </row>
    <row r="44" spans="1:20" x14ac:dyDescent="0.25">
      <c r="O44" s="34">
        <f t="shared" si="0"/>
        <v>46190</v>
      </c>
      <c r="P44" s="35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227.83663799999999</v>
      </c>
      <c r="Q44" s="36"/>
      <c r="T44" s="34">
        <v>43787</v>
      </c>
    </row>
    <row r="45" spans="1:20" x14ac:dyDescent="0.25">
      <c r="O45" s="34">
        <f t="shared" si="0"/>
        <v>46191</v>
      </c>
      <c r="P45" s="35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227.94596200000001</v>
      </c>
      <c r="Q45" s="36"/>
      <c r="T45" s="34">
        <v>43823</v>
      </c>
    </row>
    <row r="46" spans="1:20" x14ac:dyDescent="0.25">
      <c r="O46" s="34">
        <f t="shared" si="0"/>
        <v>46192</v>
      </c>
      <c r="P46" s="35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228.054901</v>
      </c>
      <c r="Q46" s="36"/>
      <c r="T46" s="34">
        <v>43824</v>
      </c>
    </row>
    <row r="47" spans="1:20" x14ac:dyDescent="0.25">
      <c r="O47" s="34" t="e">
        <f t="shared" si="0"/>
        <v>#N/A</v>
      </c>
      <c r="P47" s="35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6"/>
      <c r="T47" s="34">
        <v>43830</v>
      </c>
    </row>
    <row r="48" spans="1:20" x14ac:dyDescent="0.25">
      <c r="O48" s="34" t="e">
        <f t="shared" si="0"/>
        <v>#N/A</v>
      </c>
      <c r="P48" s="35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6"/>
      <c r="T48" s="34">
        <v>43831</v>
      </c>
    </row>
    <row r="49" spans="15:20" x14ac:dyDescent="0.25">
      <c r="O49" s="34" t="e">
        <f t="shared" si="0"/>
        <v>#N/A</v>
      </c>
      <c r="P49" s="35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6"/>
      <c r="T49" s="34">
        <v>43885</v>
      </c>
    </row>
    <row r="50" spans="15:20" x14ac:dyDescent="0.25">
      <c r="O50" s="34" t="e">
        <f t="shared" si="0"/>
        <v>#N/A</v>
      </c>
      <c r="P50" s="35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6"/>
      <c r="T50" s="34">
        <v>43886</v>
      </c>
    </row>
    <row r="51" spans="15:20" x14ac:dyDescent="0.25">
      <c r="O51" s="34" t="e">
        <f t="shared" si="0"/>
        <v>#N/A</v>
      </c>
      <c r="P51" s="35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6"/>
      <c r="T51" s="34">
        <v>43913</v>
      </c>
    </row>
    <row r="52" spans="15:20" x14ac:dyDescent="0.25">
      <c r="O52" s="34" t="e">
        <f t="shared" si="0"/>
        <v>#N/A</v>
      </c>
      <c r="P52" s="35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6"/>
      <c r="T52" s="34">
        <v>43914</v>
      </c>
    </row>
    <row r="53" spans="15:20" x14ac:dyDescent="0.25">
      <c r="O53" s="34" t="e">
        <f t="shared" si="0"/>
        <v>#N/A</v>
      </c>
      <c r="P53" s="35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6"/>
      <c r="T53" s="34">
        <v>43921</v>
      </c>
    </row>
    <row r="54" spans="15:20" x14ac:dyDescent="0.25">
      <c r="O54" s="34" t="e">
        <f t="shared" si="0"/>
        <v>#N/A</v>
      </c>
      <c r="P54" s="35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6"/>
      <c r="T54" s="34">
        <v>43930</v>
      </c>
    </row>
    <row r="55" spans="15:20" x14ac:dyDescent="0.25">
      <c r="O55" s="34" t="e">
        <f t="shared" si="0"/>
        <v>#N/A</v>
      </c>
      <c r="P55" s="35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6"/>
      <c r="T55" s="34">
        <v>43931</v>
      </c>
    </row>
    <row r="56" spans="15:20" x14ac:dyDescent="0.25">
      <c r="O56" s="34" t="e">
        <f t="shared" si="0"/>
        <v>#N/A</v>
      </c>
      <c r="P56" s="35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6"/>
      <c r="T56" s="34">
        <v>43952</v>
      </c>
    </row>
    <row r="57" spans="15:20" x14ac:dyDescent="0.25">
      <c r="O57" s="34" t="e">
        <f t="shared" si="0"/>
        <v>#N/A</v>
      </c>
      <c r="P57" s="35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6"/>
      <c r="T57" s="34">
        <v>43976</v>
      </c>
    </row>
    <row r="58" spans="15:20" x14ac:dyDescent="0.25">
      <c r="O58" s="34" t="e">
        <f t="shared" si="0"/>
        <v>#N/A</v>
      </c>
      <c r="P58" s="35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6"/>
      <c r="T58" s="34">
        <v>43997</v>
      </c>
    </row>
    <row r="59" spans="15:20" x14ac:dyDescent="0.25">
      <c r="O59" s="34" t="e">
        <f t="shared" si="0"/>
        <v>#N/A</v>
      </c>
      <c r="P59" s="35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6"/>
      <c r="T59" s="34">
        <v>44021</v>
      </c>
    </row>
    <row r="60" spans="15:20" x14ac:dyDescent="0.25">
      <c r="O60" s="34" t="e">
        <f t="shared" si="0"/>
        <v>#N/A</v>
      </c>
      <c r="P60" s="35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6"/>
      <c r="T60" s="34">
        <v>44022</v>
      </c>
    </row>
    <row r="61" spans="15:20" x14ac:dyDescent="0.25">
      <c r="O61" s="34" t="e">
        <f t="shared" si="0"/>
        <v>#N/A</v>
      </c>
      <c r="P61" s="35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6"/>
      <c r="T61" s="34">
        <v>44060</v>
      </c>
    </row>
    <row r="62" spans="15:20" x14ac:dyDescent="0.25">
      <c r="O62" s="34" t="e">
        <f t="shared" si="0"/>
        <v>#N/A</v>
      </c>
      <c r="P62" s="35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6"/>
      <c r="T62" s="34">
        <v>44116</v>
      </c>
    </row>
    <row r="63" spans="15:20" x14ac:dyDescent="0.25">
      <c r="O63" s="34" t="e">
        <f t="shared" si="0"/>
        <v>#N/A</v>
      </c>
      <c r="P63" s="35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6"/>
      <c r="T63" s="34">
        <v>44141</v>
      </c>
    </row>
    <row r="64" spans="15:20" x14ac:dyDescent="0.25">
      <c r="O64" s="34" t="e">
        <f t="shared" si="0"/>
        <v>#N/A</v>
      </c>
      <c r="P64" s="35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>
        <v>46114</v>
      </c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>
        <v>46115</v>
      </c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>
        <v>46143</v>
      </c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>
        <v>46167</v>
      </c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>
        <v>46188</v>
      </c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>
        <v>46212</v>
      </c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>
        <v>46213</v>
      </c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>
        <v>46251</v>
      </c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>
        <v>46307</v>
      </c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>
        <v>46332</v>
      </c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>
        <v>46349</v>
      </c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>
        <v>46363</v>
      </c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>
        <v>46364</v>
      </c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>
        <v>46381</v>
      </c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2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3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3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3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3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3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3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3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3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3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3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3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3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3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3:16" x14ac:dyDescent="0.25">
      <c r="C4670" s="56"/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3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3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>IF(O4672&lt;$C$15,WORKDAY(O4672,1,T:T),IF(O4672&gt;C4673,NA(),$C$15))</f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Serie!$B$2:$H$2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Serie!$A$3:$A$3000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Serie!$A$3:$A$3000</xm:f>
          </x14:formula1>
          <xm:sqref>C14</xm:sqref>
        </x14:dataValidation>
        <x14:dataValidation type="list" allowBlank="1" showInputMessage="1" showErrorMessage="1">
          <x14:formula1>
            <xm:f>Serie!$A$3:$A$20954</xm:f>
          </x14:formula1>
          <xm:sqref>C15</xm:sqref>
        </x14:dataValidation>
        <x14:dataValidation type="list" allowBlank="1" showInputMessage="1" showErrorMessage="1">
          <x14:formula1>
            <xm:f>Serie!$A$3:$A$20954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2026-06-19T22:17:48Z</dcterms:modified>
</cp:coreProperties>
</file>